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he overall integration ti" sheetId="1" r:id="rId1"/>
    <sheet name="director compensation" sheetId="2" r:id="rId2"/>
    <sheet name="ceo base salary comparisons" sheetId="3" r:id="rId3"/>
    <sheet name="2017 performancebased pay" sheetId="4" r:id="rId4"/>
    <sheet name="2017 performancebased pay -1" sheetId="5" r:id="rId5"/>
    <sheet name="performance stock units" sheetId="6" r:id="rId6"/>
    <sheet name="equity award guidelines" sheetId="7" r:id="rId7"/>
    <sheet name="summary compensation" sheetId="8" r:id="rId8"/>
    <sheet name="No Title" sheetId="9" r:id="rId9"/>
    <sheet name="No Title-1" sheetId="10" r:id="rId10"/>
    <sheet name="2017 grants of planbased a" sheetId="11" r:id="rId11"/>
    <sheet name="outstanding equity awards" sheetId="12" r:id="rId12"/>
    <sheet name="2017 option exercises and" sheetId="13" r:id="rId13"/>
    <sheet name="supplementary retirement p" sheetId="14" r:id="rId14"/>
    <sheet name="retirement" sheetId="15" r:id="rId15"/>
    <sheet name="death or disability" sheetId="16" r:id="rId16"/>
    <sheet name="termination without cause" sheetId="17" r:id="rId17"/>
    <sheet name="change in control" sheetId="18" r:id="rId18"/>
    <sheet name="the board of directors rec" sheetId="19" r:id="rId19"/>
    <sheet name="securities ownership" sheetId="20" r:id="rId20"/>
    <sheet name="5 or more beneficial owners" sheetId="21" r:id="rId21"/>
  </sheets>
  <definedNames/>
  <calcPr fullCalcOnLoad="1"/>
</workbook>
</file>

<file path=xl/sharedStrings.xml><?xml version="1.0" encoding="utf-8"?>
<sst xmlns="http://schemas.openxmlformats.org/spreadsheetml/2006/main" count="749" uniqueCount="382">
  <si>
    <t>The overall integration timeline is tracking well against other recent airline mergers.</t>
  </si>
  <si>
    <t>Key milestone schedule   (Number of months
from 
 deal to close)</t>
  </si>
  <si>
    <t>Delta/ 
 Northwest</t>
  </si>
  <si>
    <t>United/   Continental 
 Airlines</t>
  </si>
  <si>
    <t>Southwest/ 
 AirTran</t>
  </si>
  <si>
    <t>American 
 Airlines/ 
 US Airways</t>
  </si>
  <si>
    <t>Single passenger service system (PSS)</t>
  </si>
  <si>
    <t>16 mos. 
 Ranked #1</t>
  </si>
  <si>
    <t>16 mos.</t>
  </si>
  <si>
    <t>17 mos.</t>
  </si>
  <si>
    <t>43 mos.</t>
  </si>
  <si>
    <t>22 mos.</t>
  </si>
  <si>
    <t>Single website</t>
  </si>
  <si>
    <t>16 mos. 
 Ranked #1</t>
  </si>
  <si>
    <t>16 mos.</t>
  </si>
  <si>
    <t>17 mos.</t>
  </si>
  <si>
    <t>42 mos.</t>
  </si>
  <si>
    <t>22 mos.</t>
  </si>
  <si>
    <t>Full codeshare (AS partial)</t>
  </si>
  <si>
    <t>At close 
 Ranked #1</t>
  </si>
  <si>
    <t>2 mos.</t>
  </si>
  <si>
    <t>11 mos.</t>
  </si>
  <si>
    <t>n/a</t>
  </si>
  <si>
    <t>3 mos.</t>
  </si>
  <si>
    <t>Frequent flyer plan (FFP) integration</t>
  </si>
  <si>
    <t>13 mos. 
 Ranked #2</t>
  </si>
  <si>
    <t>12 mos.</t>
  </si>
  <si>
    <t>15 mos.</t>
  </si>
  <si>
    <t>Ability to transfer FFP miles</t>
  </si>
  <si>
    <t>1 mo. 
 Ranked #2</t>
  </si>
  <si>
    <t>8 mos. 
 Prior</t>
  </si>
  <si>
    <t>5 mos.</t>
  </si>
  <si>
    <t>Single operating certificate</t>
  </si>
  <si>
    <t>13 mos.</t>
  </si>
  <si>
    <t>10 mos.</t>
  </si>
  <si>
    <t>Elite upgrade reciprocity*</t>
  </si>
  <si>
    <t>16 mos. 
 Ranked #3</t>
  </si>
  <si>
    <t>At close</t>
  </si>
  <si>
    <t>1 mo.</t>
  </si>
  <si>
    <t>Single operations control center (OCC)</t>
  </si>
  <si>
    <t>15 mos. 
 Ranked #3</t>
  </si>
  <si>
    <t>6 mos.</t>
  </si>
  <si>
    <t>Director Compensation</t>
  </si>
  <si>
    <t>Name 
   (a)</t>
  </si>
  <si>
    <t>Fees 
 Earned 
 or Paid 
 in Cash (1) 
 ($) 
 (b)</t>
  </si>
  <si>
    <t>Stock 
 Awards (2)   
 ($) 
 (c)</t>
  </si>
  <si>
    <t>Option 
 Awards (2)   
 ($) 
 (d)</t>
  </si>
  <si>
    <t>Non-Equity 
 Incentive Plan 
 Compen- 
 sation (2)   
 ($) 
 (e)</t>
  </si>
  <si>
    <t>Change
in 
 Pension Value 
 and 
 Non-qualified 
 Deferred 
 Compen- 
 sation 
 Earnings (2) 
 ($) 
 (f)</t>
  </si>
  <si>
    <t>All Other 
 Compen- 
 sation (3)   
 ($) 
 (g)</t>
  </si>
  <si>
    <t>Total 
 ($) 
 (h)</t>
  </si>
  <si>
    <t>Patricia M. Bedient</t>
  </si>
  <si>
    <t>James A. Beer</t>
  </si>
  <si>
    <t>Marion C. Blakey</t>
  </si>
  <si>
    <t>Phyllis J. Campbell</t>
  </si>
  <si>
    <t>Dhiren R. Fonseca</t>
  </si>
  <si>
    <t>Dennis F. Madsen</t>
  </si>
  <si>
    <t>Helvi K. Sandvik</t>
  </si>
  <si>
    <t>J. Kenneth Thompson</t>
  </si>
  <si>
    <t>Eric K. Yeaman</t>
  </si>
  <si>
    <t>CEO Base Salary Comparisons</t>
  </si>
  <si>
    <t>2017 Base Salary</t>
  </si>
  <si>
    <t>Alaska Air Group, Inc.</t>
  </si>
  <si>
    <t>Base Salary (Air Group peers) (1)</t>
  </si>
  <si>
    <t>Air Canada (2)</t>
  </si>
  <si>
    <t>United Continental Holdings, Inc.</t>
  </si>
  <si>
    <t>Delta Air Lines Inc.</t>
  </si>
  <si>
    <t>75th Percentile</t>
  </si>
  <si>
    <t>WestJet Airlines, Ltd. (2)</t>
  </si>
  <si>
    <t>50th Percentile</t>
  </si>
  <si>
    <t>Southwest Airlines Co.</t>
  </si>
  <si>
    <t>Hawaiian Holdings Inc.</t>
  </si>
  <si>
    <t>Spirit Airlines, Inc.</t>
  </si>
  <si>
    <t>25th Percentile</t>
  </si>
  <si>
    <t>JetBlue Airways Corp.</t>
  </si>
  <si>
    <t>SkyWest Inc.</t>
  </si>
  <si>
    <t>American Airlines Group Inc. (3)</t>
  </si>
  <si>
    <t>N/A</t>
  </si>
  <si>
    <t>Allegiant Travel Co.  (3)</t>
  </si>
  <si>
    <t>Republic Airways Holdings Inc.  (4)</t>
  </si>
  <si>
    <t>2017 Performance-Based Pay Metrics</t>
  </si>
  <si>
    <t>Threshold</t>
  </si>
  <si>
    <t>Target</t>
  </si>
  <si>
    <t>Maximum</t>
  </si>
  <si>
    <t>Goal</t>
  </si>
  <si>
    <t>Weight</t>
  </si>
  <si>
    <t>Alaska</t>
  </si>
  <si>
    <t>Horizon</t>
  </si>
  <si>
    <t>Virgin</t>
  </si>
  <si>
    <t>Operational Performance</t>
  </si>
  <si>
    <t>Safety</t>
  </si>
  <si>
    <t>10%</t>
  </si>
  <si>
    <t>The number of safety goals met.  (1)</t>
  </si>
  <si>
    <t>Guest Satisfaction</t>
  </si>
  <si>
    <t>The number of months we meet or exceed the monthly customer satisfaction goal</t>
  </si>
  <si>
    <t>6 mos.</t>
  </si>
  <si>
    <t>8 mos.</t>
  </si>
  <si>
    <t>11 mos.</t>
  </si>
  <si>
    <t>CASM</t>
  </si>
  <si>
    <t>Cost per available seat mile excluding fuel and special items</t>
  </si>
  <si>
    <t>¢</t>
  </si>
  <si>
    <t>Loyalty - Mileage Plan Growth</t>
  </si>
  <si>
    <t>Growth in active accounts calculated as a percentage of base consisting of Alaska and Virgin
America accounts</t>
  </si>
  <si>
    <t>7%</t>
  </si>
  <si>
    <t>13%</t>
  </si>
  <si>
    <t>Loyalty - Credit Card Growth (Alaska and Virgin America Only)</t>
  </si>
  <si>
    <t>Growth in net new accounts as a percentage of the base consisting of Alaska and Virgin America
accounts</t>
  </si>
  <si>
    <t>9%</t>
  </si>
  <si>
    <t>12%</t>
  </si>
  <si>
    <t>15%</t>
  </si>
  <si>
    <t>D0  On-Time  Departures (Horizon Only)</t>
  </si>
  <si>
    <t>Percentage of Horizon Air flights departing with 0 minutes delay</t>
  </si>
  <si>
    <t>65%</t>
  </si>
  <si>
    <t>68%</t>
  </si>
  <si>
    <t>71%</t>
  </si>
  <si>
    <t>Alaska Air Group Profitability</t>
  </si>
  <si>
    <t>Adjusted Pretax Profit (2)</t>
  </si>
  <si>
    <t>50%</t>
  </si>
  <si>
    <t>$650 million</t>
  </si>
  <si>
    <t>$775 million</t>
  </si>
  <si>
    <t>$1.6 billion</t>
  </si>
  <si>
    <t>2017 Performance-Based Pay Calculation  (1)</t>
  </si>
  <si>
    <t>Metrics</t>
  </si>
  <si>
    <t>Actual</t>
  </si>
  <si>
    <t>% of Target   
 Achieved</t>
  </si>
  <si>
    <t>Payout %</t>
  </si>
  <si>
    <t>3 out of 3</t>
  </si>
  <si>
    <t>200.0%</t>
  </si>
  <si>
    <t>10.0%</t>
  </si>
  <si>
    <t>20.0%</t>
  </si>
  <si>
    <t>Employee Engagement/Customer Satisfaction</t>
  </si>
  <si>
    <t>4 months</t>
  </si>
  <si>
    <t>40.0%</t>
  </si>
  <si>
    <t>%</t>
  </si>
  <si>
    <t>CASM  (2)</t>
  </si>
  <si>
    <t>7.43¢</t>
  </si>
  <si>
    <t>4.0%</t>
  </si>
  <si>
    <t>Loyalty - Credit Card Growth</t>
  </si>
  <si>
    <t>12.2%</t>
  </si>
  <si>
    <t>105.0%</t>
  </si>
  <si>
    <t>10.5%</t>
  </si>
  <si>
    <t>$1.5 billion</t>
  </si>
  <si>
    <t>190.0%</t>
  </si>
  <si>
    <t>50.0%</t>
  </si>
  <si>
    <t>94.9%</t>
  </si>
  <si>
    <t>Total Payout %</t>
  </si>
  <si>
    <t>149.4%</t>
  </si>
  <si>
    <t>Participation Rate</t>
  </si>
  <si>
    <t>x</t>
  </si>
  <si>
    <t>85.0%</t>
  </si>
  <si>
    <t>Payout as a % of Base Salary</t>
  </si>
  <si>
    <t>127.0%</t>
  </si>
  <si>
    <t>Performance Stock Units.</t>
  </si>
  <si>
    <t>Airline Peer Group</t>
  </si>
  <si>
    <t>S&amp;P 500 Companies</t>
  </si>
  <si>
    <t>Alaska Air Group ROIC (1)</t>
  </si>
  <si>
    <t>TSR Rank Among the 
 Airline Peer Group</t>
  </si>
  <si>
    <t>Percentage of Peer 
 Group Stock Units 
 that Vest</t>
  </si>
  <si>
    <t>TSR Percentile 
 Rank Among 
 the S&amp;P 500 
 Index</t>
  </si>
  <si>
    <t>Average ROIC</t>
  </si>
  <si>
    <t>Percentage of 
 ROIC 
 Stock Units 
 that Vest</t>
  </si>
  <si>
    <t>1st or 2nd</t>
  </si>
  <si>
    <t>200%</t>
  </si>
  <si>
    <t>90th and 
 Above</t>
  </si>
  <si>
    <t>15% and 
 above</t>
  </si>
  <si>
    <t>3rd</t>
  </si>
  <si>
    <t>175%</t>
  </si>
  <si>
    <t>80th</t>
  </si>
  <si>
    <t>100%</t>
  </si>
  <si>
    <t>4th</t>
  </si>
  <si>
    <t>150%</t>
  </si>
  <si>
    <t>70th</t>
  </si>
  <si>
    <t>7.75% and 
 below</t>
  </si>
  <si>
    <t>0%</t>
  </si>
  <si>
    <t>5th</t>
  </si>
  <si>
    <t>125%</t>
  </si>
  <si>
    <t>60th</t>
  </si>
  <si>
    <t>6th</t>
  </si>
  <si>
    <t>50th</t>
  </si>
  <si>
    <t>7th</t>
  </si>
  <si>
    <t>80%</t>
  </si>
  <si>
    <t>40th</t>
  </si>
  <si>
    <t>60%</t>
  </si>
  <si>
    <t>8th</t>
  </si>
  <si>
    <t>30th</t>
  </si>
  <si>
    <t>20%</t>
  </si>
  <si>
    <t>9th</t>
  </si>
  <si>
    <t>40%</t>
  </si>
  <si>
    <t>Below 
 30th</t>
  </si>
  <si>
    <t>10th</t>
  </si>
  <si>
    <t>11th, 12th or 13th</t>
  </si>
  <si>
    <t>Equity Award Guidelines</t>
  </si>
  <si>
    <t>Equity 
 Target as a 
 % of Base 
 Pay</t>
  </si>
  <si>
    <t>Equity Mix</t>
  </si>
  <si>
    <t>Name</t>
  </si>
  <si>
    <t>Stock 
 Options</t>
  </si>
  <si>
    <t>Restricted 
 Stock Units</t>
  </si>
  <si>
    <t>Performance 
 Stock Units</t>
  </si>
  <si>
    <t>Bradley D. Tilden</t>
  </si>
  <si>
    <t>375%</t>
  </si>
  <si>
    <t>25%</t>
  </si>
  <si>
    <t>Benito Minicucci</t>
  </si>
  <si>
    <t>275%</t>
  </si>
  <si>
    <t>Brandon S. Pedersen</t>
  </si>
  <si>
    <t>225%</t>
  </si>
  <si>
    <t>Andrew R. Harrison</t>
  </si>
  <si>
    <t>Peter D. Hunt (1)</t>
  </si>
  <si>
    <t></t>
  </si>
  <si>
    <t>Summary Compensation</t>
  </si>
  <si>
    <t>Name and Principal    Position 
  (a)</t>
  </si>
  <si>
    <t>Year     
 (b)</t>
  </si>
  <si>
    <t>Salary 
 ($)   (c)</t>
  </si>
  <si>
    <t>Bonus 
 ($)   (d)</t>
  </si>
  <si>
    <t>Stock 
 Awards (1)(2) 
 ($)   (e)</t>
  </si>
  <si>
    <t>Option 
 Awards (1) 
 ($)   (f)</t>
  </si>
  <si>
    <t>Non-Equity 
 Compen-   sation (3)     ($) 
 (g)</t>
  </si>
  <si>
    <t>Change in 
 Pension   Value and 
 Nonqualified   Deferred 
 Compensation   Earnings (4)     ($) 
 (h)</t>
  </si>
  <si>
    <t>All 
 Other 
 Compen-   sation (5)   ($) 
 (i)</t>
  </si>
  <si>
    <t>Total 
 ($)   (j)</t>
  </si>
  <si>
    <t>CEO</t>
  </si>
  <si>
    <t>President &amp; COO</t>
  </si>
  <si>
    <t>EVP Finance &amp; CFO</t>
  </si>
  <si>
    <t>EVP &amp; CCO</t>
  </si>
  <si>
    <t>Peter D. Hunt (6)</t>
  </si>
  <si>
    <t>Virgin America</t>
  </si>
  <si>
    <t>2015 Performance Awards</t>
  </si>
  <si>
    <t>2016 Performance Awards</t>
  </si>
  <si>
    <t>2017 Performance Awards</t>
  </si>
  <si>
    <t>Aggregate Grant 
 Date Fair Value 
 (Based on 
 Probable 
 Outcome) 
 ($)</t>
  </si>
  <si>
    <t>Aggregate Grant 
 Date Fair Value 
 (Based on 
 Maximum 
 Performance) 
 ($)</t>
  </si>
  <si>
    <t>Itemization of All Other Compensation (Column i)</t>
  </si>
  <si>
    <t>Personal Travel</t>
  </si>
  <si>
    <t>Company 
 Contribution 
 to 401(k) 
 Account 
 ($)</t>
  </si>
  <si>
    <t>Company 
 Contribution 
 to  DC-OSRP 
 Account 
 ($)</t>
  </si>
  <si>
    <t>Life 
 Insurance 
 Premium 
 ($)</t>
  </si>
  <si>
    <t>State 
 Business 
 Travel Tax 
 Reimburse- 
 ment</t>
  </si>
  <si>
    <t>Personal 
 Travel 
 ($)</t>
  </si>
  <si>
    <t>Taxes 
 Paid on 
 Personal 
 Travel 
 ($)</t>
  </si>
  <si>
    <t>Other* 
 ($)</t>
  </si>
  <si>
    <t>Total All Other 
 Compensation 
 ($)</t>
  </si>
  <si>
    <t>Brandon S. Pedersen</t>
  </si>
  <si>
    <t>Peter D. Hunt</t>
  </si>
  <si>
    <t>2017 Grants of Plan-Based Awards</t>
  </si>
  <si>
    <t>Name 
 (a)</t>
  </si>
  <si>
    <t>Grant 
 Date 
 (b)</t>
  </si>
  <si>
    <t>Estimated Future Payouts 
 Under Non-Equity Incentive 
 Plan Awards</t>
  </si>
  <si>
    <t>Estimated Future Payouts 
 Under Equity Incentive 
 Plan Awards</t>
  </si>
  <si>
    <t>All Other 
 Stock 
 Awards: 
 Number of 
 Shares of 
 Stock
or 
 Units 
 (#) 
 (i)</t>
  </si>
  <si>
    <t>All Other 
 Option 
 Awards: 
 Number 
of 
 Securities 
 Under- 
 lying 
 Options 
 (#) 
 (j)</t>
  </si>
  <si>
    <t>Exercise 
 or Base 
 Price of 
 Option 
 Awards 
 ($/Sh) 
 (k)</t>
  </si>
  <si>
    <t>Grant 
 Date Fair 
 Value of 
 Stock 
 and 
 Option 
 Awards (1)   
 ($) 
 (l)</t>
  </si>
  <si>
    <t>Threshold 
 ($) 
 (c)</t>
  </si>
  <si>
    <t>Target 
 ($) 
 (d)</t>
  </si>
  <si>
    <t>Maximum 
 ($) 
 (e)</t>
  </si>
  <si>
    <t>Thres- 
 hold 
 (#) 
 (f)</t>
  </si>
  <si>
    <t>Target 
 (#) 
 (g)</t>
  </si>
  <si>
    <t>Maximum 
 (#) 
 (h)</t>
  </si>
  <si>
    <t>Stock Options</t>
  </si>
  <si>
    <t>2/14/17</t>
  </si>
  <si>
    <t>RSUs</t>
  </si>
  <si>
    <t>PSUs</t>
  </si>
  <si>
    <t>PBP Plan</t>
  </si>
  <si>
    <t>3/7/17</t>
  </si>
  <si>
    <t>12/14/17</t>
  </si>
  <si>
    <t>Outstanding Equity Awards at 2017 Fiscal Year End</t>
  </si>
  <si>
    <t>Option Awards</t>
  </si>
  <si>
    <t>Stock Awards</t>
  </si>
  <si>
    <t>Name 
  (a)</t>
  </si>
  <si>
    <t>Award 
 Date 
 (b)</t>
  </si>
  <si>
    <t>Number 
of 
 Securities 
 Underlying 
 Unexer- 
 cised 
 Options 
 Exercisable 
 (#) 
 (c)</t>
  </si>
  <si>
    <t>Number of 
 Securities 
 Underlying 
 Unexercised 
 Options 
 Unexercisable 
 (#) 
 (d)</t>
  </si>
  <si>
    <t>Option 
 Exercise 
 Price 
 ($) 
 (e)</t>
  </si>
  <si>
    <t>Option 
 Expir- 
 ation 
 Date 
 (f)</t>
  </si>
  <si>
    <t>Number 
 of 
 Shares 
 or 
 Units of 
 Stock 
 That 
 Have 
 Not 
 Vested 
 (#) 
 (g)</t>
  </si>
  <si>
    <t>Market 
 Value of 
 Shares or 
 Units 
 of Stock 
 That Have 
 Not 
 Vested (1) 
 ($) 
 (h)</t>
  </si>
  <si>
    <t>Equity 
 Incentive 
 Plan 
 Awards: 
 Number of 
 Unearned 
 Shares, 
 Units, or 
 Other Rights 
 That Have 
 Not Vested 
 (#) (i)</t>
  </si>
  <si>
    <t>Equity 
 Incentive 
 Plan 
 Awards: 
 Market or 
 Payout 
 Value
of 
 Unearned 
 Shares, 
 Units, or 
 Other 
 Rights 
 That Have 
 Not 
 Vested (1) 
 ($) 
 (j)</t>
  </si>
  <si>
    <t>2/7/11</t>
  </si>
  <si>
    <t>2/7/21</t>
  </si>
  <si>
    <t>2/14/12</t>
  </si>
  <si>
    <t>2/14/22</t>
  </si>
  <si>
    <t>2/11/13</t>
  </si>
  <si>
    <t>2/11/23</t>
  </si>
  <si>
    <t>2/11/14</t>
  </si>
  <si>
    <t>2/11/24</t>
  </si>
  <si>
    <t>2/10/15</t>
  </si>
  <si>
    <t>2/10/25</t>
  </si>
  <si>
    <t>6,000 (4)</t>
  </si>
  <si>
    <t>2/9/16</t>
  </si>
  <si>
    <t>2/9/26</t>
  </si>
  <si>
    <t>6,300 (7)</t>
  </si>
  <si>
    <t>12,700 (10)</t>
  </si>
  <si>
    <t>2/14/27</t>
  </si>
  <si>
    <t>7,000 (8)</t>
  </si>
  <si>
    <t>13,900 (10)</t>
  </si>
  <si>
    <t>5/12/14</t>
  </si>
  <si>
    <t>5/12/24</t>
  </si>
  <si>
    <t>4,990 (4)</t>
  </si>
  <si>
    <t>5,000 (5)</t>
  </si>
  <si>
    <t>10,010 (10)</t>
  </si>
  <si>
    <t>5/12/16</t>
  </si>
  <si>
    <t>260 (6)</t>
  </si>
  <si>
    <t>4,400 (8)</t>
  </si>
  <si>
    <t>8,810 (10)</t>
  </si>
  <si>
    <t>1,034 (10)</t>
  </si>
  <si>
    <t>3,690 (4)</t>
  </si>
  <si>
    <t>3,050 (5)</t>
  </si>
  <si>
    <t>6,090 (10)</t>
  </si>
  <si>
    <t>3,230 (8)</t>
  </si>
  <si>
    <t>6,450 (10)</t>
  </si>
  <si>
    <t>1,294 (10)</t>
  </si>
  <si>
    <t>2,750 (4)</t>
  </si>
  <si>
    <t>12/14/16</t>
  </si>
  <si>
    <t>11,288 (7)</t>
  </si>
  <si>
    <t>13,642 (9)</t>
  </si>
  <si>
    <t>2017 Option Exercises and Stock Vested</t>
  </si>
  <si>
    <t>Number of Shares 
 Acquired on 
 Exercise 
 (#) 
 (b)</t>
  </si>
  <si>
    <t>Value Realized 
 on Exercise (1) 
 ($) 
 (c)</t>
  </si>
  <si>
    <t>Number of Shares 
 Acquired 
 on Vesting 
 (#) 
 (d)</t>
  </si>
  <si>
    <t>Value Realized 
 on Vesting (1)   
 ($) 
 (e)</t>
  </si>
  <si>
    <t>Supplementary Retirement Plans</t>
  </si>
  <si>
    <t>Executive 
 Contributions 
 in Last FY 
 ($) 
 (b)</t>
  </si>
  <si>
    <t>Registrant 
 Contributions 
 in Last FY 
 ($) 
 (c)</t>
  </si>
  <si>
    <t>Aggregate 
 Earnings 
 in Last FY (1) 
 ($) 
 (d)</t>
  </si>
  <si>
    <t>Aggregate 
 Withdrawals/ 
 Distributions 
 ($) 
 (e)</t>
  </si>
  <si>
    <t>Aggregate 
 Balance 
 at Last FYE (1)   
 ($) 
 (f)</t>
  </si>
  <si>
    <t>Retirement</t>
  </si>
  <si>
    <t>Cash 
    Severance    
 ($)</t>
  </si>
  <si>
    <t>Enhanced 
   Retirement   
 Benefit 
 ($)</t>
  </si>
  <si>
    <t>Benefit 
   Continuation   
 ($)</t>
  </si>
  <si>
    <t>Lifetime 
 Airfare 
     Benefit (1)     
 ($)</t>
  </si>
  <si>
    <t>Equity 
 Acceleration (2) 
 ($)</t>
  </si>
  <si>
    <t>Total         
 ($)</t>
  </si>
  <si>
    <t>Bradley D. Tilden</t>
  </si>
  <si>
    <t>Benito Minicucci</t>
  </si>
  <si>
    <t>Andrew R. Harrison</t>
  </si>
  <si>
    <t>Death or Disability</t>
  </si>
  <si>
    <t>Termination without Cause</t>
  </si>
  <si>
    <t>Cash 
    Severance (3)     
 ($)</t>
  </si>
  <si>
    <t>Enhanced 
   Retirement   
 Benefit (4)   
 ($)</t>
  </si>
  <si>
    <t>Benefit 
 Contin- 
     uation (5)     
 ($)</t>
  </si>
  <si>
    <t>Change in Control</t>
  </si>
  <si>
    <t>Cash 
 Severance (3) 
 ($)</t>
  </si>
  <si>
    <t>Enhanced 
 Retirement 
 Benefit (4)   
 ($)</t>
  </si>
  <si>
    <t>Benefit 
 Contin- 
   uation (5)    
 ($)</t>
  </si>
  <si>
    <t>Lifetime 
 Airfare 
   Benefit (1)    
 ($)</t>
  </si>
  <si>
    <t>Excise   
 Tax 
 ($)</t>
  </si>
  <si>
    <t>Cutback 
 Due to 
   Modified   
 Cap 
 ($)</t>
  </si>
  <si>
    <t>Total       
 ($)</t>
  </si>
  <si>
    <t>THE BOARD OF DIRECTORS RECOMMENDS THAT YOU VOTE  FOR  THE RATIFICATION OF THE COMPANYS INDEPENDENT ACCOUNTANTS.</t>
  </si>
  <si>
    <t>Audit Fees for the Companys Annual Financial Statements and Quarterly Reviews (1)</t>
  </si>
  <si>
    <t>Audit-Related Fees (2)</t>
  </si>
  <si>
    <t>Tax Fees (3)</t>
  </si>
  <si>
    <t>All Other Fees (4)</t>
  </si>
  <si>
    <t>Total Fees for 2017</t>
  </si>
  <si>
    <t>Total Fees for 2016</t>
  </si>
  <si>
    <t>Total Fees for 2015</t>
  </si>
  <si>
    <t>SECURITIES OWNERSHIP</t>
  </si>
  <si>
    <t>Number of Shares 
 of Common 
   Stock Owned (1)</t>
  </si>
  <si>
    <t>Options 
 Exercisable 
 within 
     60 Days</t>
  </si>
  <si>
    <t>Total 
 Shares 
 Beneficially 
     Owned (2)</t>
  </si>
  <si>
    <t>Percent
of 
 Outstanding 
     Shares (3)</t>
  </si>
  <si>
    <t>*</t>
  </si>
  <si>
    <t>Raymond L. Conner</t>
  </si>
  <si>
    <t>Bradley D. Tilden  (4)</t>
  </si>
  <si>
    <t>All Company directors and executive officers as a group (21 persons)</t>
  </si>
  <si>
    <t>5% or More Beneficial Owners</t>
  </si>
  <si>
    <t>Beneficial Owner 
   Name and Address</t>
  </si>
  <si>
    <t>Number of 
         Shares Owned</t>
  </si>
  <si>
    <t>Percent of 
         Outstanding 
Shares (1)</t>
  </si>
  <si>
    <t>The Vanguard Group (2)</t>
  </si>
  <si>
    <t>9.8%</t>
  </si>
  <si>
    <t>100 Vanguard Blvd.</t>
  </si>
  <si>
    <t>Malvern, Pennsylvania 19355</t>
  </si>
  <si>
    <t>T. Rowe Price Associates, Inc. (3)</t>
  </si>
  <si>
    <t>7.4%</t>
  </si>
  <si>
    <t>100 E. Pratt Street</t>
  </si>
  <si>
    <t>Baltimore, Maryland 21202</t>
  </si>
  <si>
    <t>BlackRock, Inc. (4)</t>
  </si>
  <si>
    <t>5.9%</t>
  </si>
  <si>
    <t>55 East 52nd Street</t>
  </si>
  <si>
    <t>New York, New York 10022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</si>
</sst>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6" fontId="0" fillId="0" borderId="0" xfId="0" applyNumberFormat="1" applyAlignment="1">
      <alignment horizontal="right"/>
    </xf>
    <xf numFmtId="166" fontId="2" fillId="0" borderId="0" xfId="0" applyNumberFormat="1" applyFon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5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1" ht="39.75" customHeight="1">
      <c r="A5" s="2" t="s">
        <v>1</v>
      </c>
      <c r="C5" s="3"/>
      <c r="E5" s="2" t="s">
        <v>2</v>
      </c>
      <c r="G5" s="2" t="s">
        <v>3</v>
      </c>
      <c r="I5" s="2" t="s">
        <v>4</v>
      </c>
      <c r="K5" s="2" t="s">
        <v>5</v>
      </c>
    </row>
    <row r="6" spans="1:11" ht="15">
      <c r="A6" t="s">
        <v>6</v>
      </c>
      <c r="C6" s="4" t="s">
        <v>7</v>
      </c>
      <c r="E6" s="3" t="s">
        <v>8</v>
      </c>
      <c r="G6" s="3" t="s">
        <v>9</v>
      </c>
      <c r="I6" s="3" t="s">
        <v>10</v>
      </c>
      <c r="K6" s="3" t="s">
        <v>11</v>
      </c>
    </row>
    <row r="7" spans="1:11" ht="15">
      <c r="A7" t="s">
        <v>12</v>
      </c>
      <c r="C7" s="4" t="s">
        <v>13</v>
      </c>
      <c r="E7" s="3" t="s">
        <v>14</v>
      </c>
      <c r="G7" s="3" t="s">
        <v>15</v>
      </c>
      <c r="I7" s="3" t="s">
        <v>16</v>
      </c>
      <c r="K7" s="3" t="s">
        <v>17</v>
      </c>
    </row>
    <row r="8" spans="1:11" ht="15">
      <c r="A8" t="s">
        <v>18</v>
      </c>
      <c r="C8" s="4" t="s">
        <v>19</v>
      </c>
      <c r="E8" s="3" t="s">
        <v>20</v>
      </c>
      <c r="G8" s="3" t="s">
        <v>21</v>
      </c>
      <c r="I8" s="3" t="s">
        <v>22</v>
      </c>
      <c r="K8" s="3" t="s">
        <v>23</v>
      </c>
    </row>
    <row r="9" spans="1:11" ht="15">
      <c r="A9" t="s">
        <v>24</v>
      </c>
      <c r="C9" s="4" t="s">
        <v>25</v>
      </c>
      <c r="E9" s="3" t="s">
        <v>26</v>
      </c>
      <c r="G9" s="3" t="s">
        <v>15</v>
      </c>
      <c r="I9" s="3" t="s">
        <v>16</v>
      </c>
      <c r="K9" s="3" t="s">
        <v>27</v>
      </c>
    </row>
    <row r="10" spans="1:11" ht="39.75" customHeight="1">
      <c r="A10" t="s">
        <v>28</v>
      </c>
      <c r="C10" s="4" t="s">
        <v>29</v>
      </c>
      <c r="E10" s="4" t="s">
        <v>30</v>
      </c>
      <c r="G10" s="3" t="s">
        <v>31</v>
      </c>
      <c r="I10" s="3" t="s">
        <v>16</v>
      </c>
      <c r="K10" s="3" t="s">
        <v>27</v>
      </c>
    </row>
    <row r="11" spans="1:11" ht="15">
      <c r="A11" t="s">
        <v>32</v>
      </c>
      <c r="C11" s="4" t="s">
        <v>25</v>
      </c>
      <c r="E11" s="3" t="s">
        <v>27</v>
      </c>
      <c r="G11" s="3" t="s">
        <v>33</v>
      </c>
      <c r="I11" s="3" t="s">
        <v>34</v>
      </c>
      <c r="K11" s="3" t="s">
        <v>14</v>
      </c>
    </row>
    <row r="12" spans="1:11" ht="15">
      <c r="A12" t="s">
        <v>35</v>
      </c>
      <c r="C12" s="4" t="s">
        <v>36</v>
      </c>
      <c r="E12" s="3" t="s">
        <v>37</v>
      </c>
      <c r="G12" s="3" t="s">
        <v>37</v>
      </c>
      <c r="I12" s="3" t="s">
        <v>16</v>
      </c>
      <c r="K12" s="3" t="s">
        <v>38</v>
      </c>
    </row>
    <row r="13" spans="1:11" ht="15">
      <c r="A13" t="s">
        <v>39</v>
      </c>
      <c r="C13" s="4" t="s">
        <v>40</v>
      </c>
      <c r="E13" s="3" t="s">
        <v>41</v>
      </c>
      <c r="G13" s="3" t="s">
        <v>26</v>
      </c>
      <c r="I13" s="3" t="s">
        <v>22</v>
      </c>
      <c r="K13" s="3" t="s">
        <v>22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F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15">
      <c r="A3" s="1" t="s">
        <v>230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8"/>
      <c r="D4" s="8"/>
      <c r="G4" s="8"/>
      <c r="H4" s="8"/>
      <c r="K4" s="8"/>
      <c r="L4" s="8"/>
      <c r="O4" s="8"/>
      <c r="P4" s="8"/>
      <c r="S4" s="12" t="s">
        <v>231</v>
      </c>
      <c r="T4" s="12"/>
      <c r="U4" s="12"/>
      <c r="V4" s="12"/>
      <c r="W4" s="12"/>
      <c r="X4" s="12"/>
      <c r="AA4" s="8"/>
      <c r="AB4" s="8"/>
      <c r="AE4" s="8"/>
      <c r="AF4" s="8"/>
    </row>
    <row r="5" spans="1:32" ht="39.75" customHeight="1">
      <c r="A5" s="5" t="s">
        <v>194</v>
      </c>
      <c r="C5" s="6" t="s">
        <v>232</v>
      </c>
      <c r="D5" s="6"/>
      <c r="G5" s="6" t="s">
        <v>233</v>
      </c>
      <c r="H5" s="6"/>
      <c r="K5" s="6" t="s">
        <v>234</v>
      </c>
      <c r="L5" s="6"/>
      <c r="O5" s="6" t="s">
        <v>235</v>
      </c>
      <c r="P5" s="6"/>
      <c r="S5" s="6" t="s">
        <v>236</v>
      </c>
      <c r="T5" s="6"/>
      <c r="W5" s="6" t="s">
        <v>237</v>
      </c>
      <c r="X5" s="6"/>
      <c r="AA5" s="6" t="s">
        <v>238</v>
      </c>
      <c r="AB5" s="6"/>
      <c r="AE5" s="6" t="s">
        <v>239</v>
      </c>
      <c r="AF5" s="6"/>
    </row>
    <row r="6" spans="1:32" ht="15">
      <c r="A6" t="s">
        <v>198</v>
      </c>
      <c r="D6" s="7">
        <v>32400</v>
      </c>
      <c r="H6" s="7">
        <v>155046</v>
      </c>
      <c r="L6" s="7">
        <v>6192</v>
      </c>
      <c r="P6" s="7">
        <v>65561</v>
      </c>
      <c r="T6" s="7">
        <v>4519</v>
      </c>
      <c r="X6" s="7">
        <v>3321</v>
      </c>
      <c r="AB6" s="7">
        <v>1859</v>
      </c>
      <c r="AF6" s="7">
        <v>268898</v>
      </c>
    </row>
    <row r="7" spans="1:32" ht="15">
      <c r="A7" t="s">
        <v>201</v>
      </c>
      <c r="D7" s="7">
        <v>16200</v>
      </c>
      <c r="H7" s="7">
        <v>97164</v>
      </c>
      <c r="L7" s="7">
        <v>3312</v>
      </c>
      <c r="P7" s="7">
        <v>107148</v>
      </c>
      <c r="T7" s="7">
        <v>8427</v>
      </c>
      <c r="X7" s="7">
        <v>6090</v>
      </c>
      <c r="AB7" s="7">
        <v>13518</v>
      </c>
      <c r="AF7" s="7">
        <v>251859</v>
      </c>
    </row>
    <row r="8" spans="1:32" ht="15">
      <c r="A8" t="s">
        <v>240</v>
      </c>
      <c r="D8" s="7">
        <v>16200</v>
      </c>
      <c r="H8" s="7">
        <v>87911</v>
      </c>
      <c r="L8" s="7">
        <v>3264</v>
      </c>
      <c r="P8" s="7">
        <v>25314</v>
      </c>
      <c r="T8" s="7">
        <v>10563</v>
      </c>
      <c r="X8" s="7">
        <v>7766</v>
      </c>
      <c r="AB8" s="7">
        <v>10598</v>
      </c>
      <c r="AF8" s="7">
        <v>161616</v>
      </c>
    </row>
    <row r="9" spans="1:32" ht="15">
      <c r="A9" t="s">
        <v>205</v>
      </c>
      <c r="D9" s="7">
        <v>16200</v>
      </c>
      <c r="H9" s="7">
        <v>90451</v>
      </c>
      <c r="L9" s="7">
        <v>2129</v>
      </c>
      <c r="P9" s="7">
        <v>20057</v>
      </c>
      <c r="T9" s="7">
        <v>15904</v>
      </c>
      <c r="X9" s="7">
        <v>11494</v>
      </c>
      <c r="AB9" s="7">
        <v>5948</v>
      </c>
      <c r="AF9" s="7">
        <v>162183</v>
      </c>
    </row>
    <row r="10" spans="1:32" ht="15">
      <c r="A10" t="s">
        <v>241</v>
      </c>
      <c r="D10" s="7">
        <v>20709</v>
      </c>
      <c r="H10" s="11" t="s">
        <v>207</v>
      </c>
      <c r="L10" s="11" t="s">
        <v>207</v>
      </c>
      <c r="P10" s="11" t="s">
        <v>207</v>
      </c>
      <c r="T10" s="7">
        <v>119</v>
      </c>
      <c r="X10" s="7">
        <v>111</v>
      </c>
      <c r="AB10" s="7">
        <v>1906</v>
      </c>
      <c r="AF10" s="7">
        <v>22845</v>
      </c>
    </row>
  </sheetData>
  <sheetProtection selectLockedCells="1" selectUnlockedCells="1"/>
  <mergeCells count="16">
    <mergeCell ref="A3:AF3"/>
    <mergeCell ref="C4:D4"/>
    <mergeCell ref="G4:H4"/>
    <mergeCell ref="K4:L4"/>
    <mergeCell ref="O4:P4"/>
    <mergeCell ref="S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1:44" ht="39.75" customHeight="1">
      <c r="A5" s="5" t="s">
        <v>243</v>
      </c>
      <c r="C5" s="6" t="s">
        <v>244</v>
      </c>
      <c r="D5" s="6"/>
      <c r="G5" s="6" t="s">
        <v>245</v>
      </c>
      <c r="H5" s="6"/>
      <c r="I5" s="6"/>
      <c r="J5" s="6"/>
      <c r="K5" s="6"/>
      <c r="L5" s="6"/>
      <c r="M5" s="6"/>
      <c r="N5" s="6"/>
      <c r="O5" s="6"/>
      <c r="P5" s="6"/>
      <c r="S5" s="6" t="s">
        <v>246</v>
      </c>
      <c r="T5" s="6"/>
      <c r="U5" s="6"/>
      <c r="V5" s="6"/>
      <c r="W5" s="6"/>
      <c r="X5" s="6"/>
      <c r="Y5" s="6"/>
      <c r="Z5" s="6"/>
      <c r="AA5" s="6"/>
      <c r="AB5" s="6"/>
      <c r="AE5" s="6" t="s">
        <v>247</v>
      </c>
      <c r="AF5" s="6"/>
      <c r="AI5" s="6" t="s">
        <v>248</v>
      </c>
      <c r="AJ5" s="6"/>
      <c r="AM5" s="6" t="s">
        <v>249</v>
      </c>
      <c r="AN5" s="6"/>
      <c r="AQ5" s="6" t="s">
        <v>250</v>
      </c>
      <c r="AR5" s="6"/>
    </row>
    <row r="6" spans="7:40" ht="39.75" customHeight="1">
      <c r="G6" s="6" t="s">
        <v>251</v>
      </c>
      <c r="H6" s="6"/>
      <c r="K6" s="6" t="s">
        <v>252</v>
      </c>
      <c r="L6" s="6"/>
      <c r="AA6" s="6" t="s">
        <v>253</v>
      </c>
      <c r="AB6" s="6"/>
      <c r="AE6" s="16" t="s">
        <v>254</v>
      </c>
      <c r="AF6" s="16"/>
      <c r="AI6" s="6" t="s">
        <v>255</v>
      </c>
      <c r="AJ6" s="6"/>
      <c r="AM6" s="6" t="s">
        <v>256</v>
      </c>
      <c r="AN6" s="6"/>
    </row>
    <row r="7" spans="1:45" ht="15">
      <c r="A7" s="1" t="s">
        <v>198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5"/>
    </row>
    <row r="8" spans="1:44" ht="15">
      <c r="A8" t="s">
        <v>257</v>
      </c>
      <c r="D8" s="11" t="s">
        <v>258</v>
      </c>
      <c r="AJ8" s="7">
        <v>16000</v>
      </c>
      <c r="AN8" s="13">
        <v>96.3</v>
      </c>
      <c r="AR8" s="7">
        <v>673440</v>
      </c>
    </row>
    <row r="9" spans="1:44" ht="15">
      <c r="A9" t="s">
        <v>259</v>
      </c>
      <c r="D9" s="11" t="s">
        <v>258</v>
      </c>
      <c r="AF9" s="7">
        <v>7000</v>
      </c>
      <c r="AR9" s="7">
        <v>674100</v>
      </c>
    </row>
    <row r="10" spans="1:44" ht="15">
      <c r="A10" t="s">
        <v>260</v>
      </c>
      <c r="D10" s="11" t="s">
        <v>258</v>
      </c>
      <c r="T10" s="11" t="s">
        <v>207</v>
      </c>
      <c r="X10" s="7">
        <v>13900</v>
      </c>
      <c r="AB10" s="7">
        <v>27800</v>
      </c>
      <c r="AR10" s="7">
        <v>2088266</v>
      </c>
    </row>
    <row r="11" spans="1:16" ht="15">
      <c r="A11" t="s">
        <v>261</v>
      </c>
      <c r="D11" s="11" t="s">
        <v>77</v>
      </c>
      <c r="H11" s="7">
        <v>167969</v>
      </c>
      <c r="L11" s="7">
        <v>671875</v>
      </c>
      <c r="P11" s="7">
        <v>1343750</v>
      </c>
    </row>
    <row r="12" spans="1:45" ht="15">
      <c r="A12" s="1" t="s">
        <v>201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5"/>
    </row>
    <row r="13" spans="1:44" ht="15">
      <c r="A13" t="s">
        <v>257</v>
      </c>
      <c r="D13" s="11" t="s">
        <v>258</v>
      </c>
      <c r="AJ13" s="7">
        <v>10130</v>
      </c>
      <c r="AN13" s="13">
        <v>96.3</v>
      </c>
      <c r="AR13" s="7">
        <v>426372</v>
      </c>
    </row>
    <row r="14" spans="1:44" ht="15">
      <c r="A14" t="s">
        <v>259</v>
      </c>
      <c r="D14" s="11" t="s">
        <v>258</v>
      </c>
      <c r="AF14" s="7">
        <v>4400</v>
      </c>
      <c r="AR14" s="7">
        <v>423720</v>
      </c>
    </row>
    <row r="15" spans="1:44" ht="15">
      <c r="A15" t="s">
        <v>260</v>
      </c>
      <c r="D15" s="11" t="s">
        <v>258</v>
      </c>
      <c r="T15" s="11" t="s">
        <v>207</v>
      </c>
      <c r="X15" s="7">
        <v>8810</v>
      </c>
      <c r="AB15" s="7">
        <v>17620</v>
      </c>
      <c r="AR15" s="7">
        <v>1323644</v>
      </c>
    </row>
    <row r="16" spans="1:44" ht="15">
      <c r="A16" t="s">
        <v>260</v>
      </c>
      <c r="D16" s="11" t="s">
        <v>262</v>
      </c>
      <c r="T16" s="11" t="s">
        <v>207</v>
      </c>
      <c r="X16" s="7">
        <v>1550</v>
      </c>
      <c r="AB16" s="7">
        <v>3100</v>
      </c>
      <c r="AR16" s="7">
        <v>164177</v>
      </c>
    </row>
    <row r="17" spans="1:16" ht="15">
      <c r="A17" t="s">
        <v>261</v>
      </c>
      <c r="D17" s="11" t="s">
        <v>77</v>
      </c>
      <c r="H17" s="7">
        <v>104906</v>
      </c>
      <c r="L17" s="7">
        <v>419625</v>
      </c>
      <c r="P17" s="7">
        <v>839250</v>
      </c>
    </row>
    <row r="18" spans="1:45" ht="15">
      <c r="A18" s="1" t="s">
        <v>203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5"/>
    </row>
    <row r="19" spans="1:44" ht="15">
      <c r="A19" t="s">
        <v>257</v>
      </c>
      <c r="D19" s="11" t="s">
        <v>258</v>
      </c>
      <c r="AJ19" s="7">
        <v>7410</v>
      </c>
      <c r="AN19" s="13">
        <v>96.3</v>
      </c>
      <c r="AR19" s="7">
        <v>311887</v>
      </c>
    </row>
    <row r="20" spans="1:44" ht="15">
      <c r="A20" t="s">
        <v>259</v>
      </c>
      <c r="D20" s="11" t="s">
        <v>258</v>
      </c>
      <c r="AF20" s="7">
        <v>3230</v>
      </c>
      <c r="AR20" s="7">
        <v>311049</v>
      </c>
    </row>
    <row r="21" spans="1:44" ht="15">
      <c r="A21" t="s">
        <v>260</v>
      </c>
      <c r="D21" s="11" t="s">
        <v>258</v>
      </c>
      <c r="T21" s="11" t="s">
        <v>207</v>
      </c>
      <c r="X21" s="7">
        <v>6450</v>
      </c>
      <c r="AB21" s="7">
        <v>12900</v>
      </c>
      <c r="AR21" s="7">
        <v>969163</v>
      </c>
    </row>
    <row r="22" spans="1:44" ht="15">
      <c r="A22" t="s">
        <v>260</v>
      </c>
      <c r="D22" s="11" t="s">
        <v>262</v>
      </c>
      <c r="T22" s="11" t="s">
        <v>207</v>
      </c>
      <c r="X22" s="7">
        <v>1940</v>
      </c>
      <c r="AB22" s="7">
        <v>3880</v>
      </c>
      <c r="AR22" s="7">
        <v>205459</v>
      </c>
    </row>
    <row r="23" spans="1:16" ht="15">
      <c r="A23" t="s">
        <v>261</v>
      </c>
      <c r="D23" s="11" t="s">
        <v>77</v>
      </c>
      <c r="H23" s="7">
        <v>88984</v>
      </c>
      <c r="L23" s="7">
        <v>355938</v>
      </c>
      <c r="P23" s="7">
        <v>711875</v>
      </c>
    </row>
    <row r="24" spans="1:45" ht="15">
      <c r="A24" s="1" t="s">
        <v>205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5"/>
    </row>
    <row r="25" spans="1:44" ht="15">
      <c r="A25" t="s">
        <v>257</v>
      </c>
      <c r="D25" s="11" t="s">
        <v>258</v>
      </c>
      <c r="AJ25" s="7">
        <v>7410</v>
      </c>
      <c r="AN25" s="13">
        <v>96.3</v>
      </c>
      <c r="AR25" s="7">
        <v>311887</v>
      </c>
    </row>
    <row r="26" spans="1:44" ht="15">
      <c r="A26" t="s">
        <v>259</v>
      </c>
      <c r="D26" s="11" t="s">
        <v>258</v>
      </c>
      <c r="AF26" s="7">
        <v>3230</v>
      </c>
      <c r="AR26" s="7">
        <v>311049</v>
      </c>
    </row>
    <row r="27" spans="1:44" ht="15">
      <c r="A27" t="s">
        <v>260</v>
      </c>
      <c r="D27" s="11" t="s">
        <v>258</v>
      </c>
      <c r="T27" s="11" t="s">
        <v>207</v>
      </c>
      <c r="X27" s="7">
        <v>6450</v>
      </c>
      <c r="AB27" s="7">
        <v>12900</v>
      </c>
      <c r="AR27" s="7">
        <v>969163</v>
      </c>
    </row>
    <row r="28" spans="1:44" ht="15">
      <c r="A28" t="s">
        <v>260</v>
      </c>
      <c r="D28" s="11" t="s">
        <v>262</v>
      </c>
      <c r="T28" s="11" t="s">
        <v>207</v>
      </c>
      <c r="X28" s="7">
        <v>1940</v>
      </c>
      <c r="AB28" s="7">
        <v>3880</v>
      </c>
      <c r="AR28" s="7">
        <v>205459</v>
      </c>
    </row>
    <row r="29" spans="1:16" ht="15">
      <c r="A29" t="s">
        <v>261</v>
      </c>
      <c r="D29" s="11" t="s">
        <v>77</v>
      </c>
      <c r="H29" s="7">
        <v>88984</v>
      </c>
      <c r="L29" s="7">
        <v>355938</v>
      </c>
      <c r="P29" s="7">
        <v>711875</v>
      </c>
    </row>
    <row r="30" spans="1:45" ht="15">
      <c r="A30" s="1" t="s">
        <v>241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5"/>
    </row>
    <row r="31" spans="1:44" ht="15">
      <c r="A31" t="s">
        <v>259</v>
      </c>
      <c r="D31" s="11" t="s">
        <v>263</v>
      </c>
      <c r="AF31" s="7">
        <v>13642</v>
      </c>
      <c r="AR31" s="7">
        <v>946618</v>
      </c>
    </row>
    <row r="32" spans="1:16" ht="15">
      <c r="A32" t="s">
        <v>261</v>
      </c>
      <c r="D32" s="11" t="s">
        <v>77</v>
      </c>
      <c r="H32" s="7">
        <v>81563</v>
      </c>
      <c r="L32" s="7">
        <v>326250</v>
      </c>
      <c r="P32" s="7">
        <v>652500</v>
      </c>
    </row>
  </sheetData>
  <sheetProtection selectLockedCells="1" selectUnlockedCells="1"/>
  <mergeCells count="19">
    <mergeCell ref="A2:F2"/>
    <mergeCell ref="C5:D5"/>
    <mergeCell ref="G5:P5"/>
    <mergeCell ref="S5:AB5"/>
    <mergeCell ref="AE5:AF5"/>
    <mergeCell ref="AI5:AJ5"/>
    <mergeCell ref="AM5:AN5"/>
    <mergeCell ref="AQ5:AR5"/>
    <mergeCell ref="G6:H6"/>
    <mergeCell ref="K6:L6"/>
    <mergeCell ref="AA6:AB6"/>
    <mergeCell ref="AE6:AF6"/>
    <mergeCell ref="AI6:AJ6"/>
    <mergeCell ref="AM6:AN6"/>
    <mergeCell ref="A7:AR7"/>
    <mergeCell ref="A12:AR12"/>
    <mergeCell ref="A18:AR18"/>
    <mergeCell ref="A24:AR24"/>
    <mergeCell ref="A30:A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K4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3:36" ht="15">
      <c r="C5" s="12" t="s">
        <v>265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W5" s="12" t="s">
        <v>266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39.75" customHeight="1">
      <c r="A6" s="5" t="s">
        <v>267</v>
      </c>
      <c r="C6" s="6" t="s">
        <v>268</v>
      </c>
      <c r="D6" s="6"/>
      <c r="G6" s="6" t="s">
        <v>269</v>
      </c>
      <c r="H6" s="6"/>
      <c r="K6" s="6" t="s">
        <v>270</v>
      </c>
      <c r="L6" s="6"/>
      <c r="O6" s="6" t="s">
        <v>271</v>
      </c>
      <c r="P6" s="6"/>
      <c r="S6" s="6" t="s">
        <v>272</v>
      </c>
      <c r="T6" s="6"/>
      <c r="W6" s="6" t="s">
        <v>273</v>
      </c>
      <c r="X6" s="6"/>
      <c r="AA6" s="6" t="s">
        <v>274</v>
      </c>
      <c r="AB6" s="6"/>
      <c r="AE6" s="6" t="s">
        <v>275</v>
      </c>
      <c r="AF6" s="6"/>
      <c r="AI6" s="6" t="s">
        <v>276</v>
      </c>
      <c r="AJ6" s="6"/>
    </row>
    <row r="7" spans="1:37" ht="15">
      <c r="A7" s="1" t="s">
        <v>198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5"/>
    </row>
    <row r="8" spans="4:20" ht="15">
      <c r="D8" s="11" t="s">
        <v>277</v>
      </c>
      <c r="H8" s="7">
        <v>40800</v>
      </c>
      <c r="L8" s="11" t="s">
        <v>207</v>
      </c>
      <c r="P8" s="13">
        <v>15.325</v>
      </c>
      <c r="T8" s="11" t="s">
        <v>278</v>
      </c>
    </row>
    <row r="9" spans="4:20" ht="15">
      <c r="D9" s="11" t="s">
        <v>279</v>
      </c>
      <c r="H9" s="7">
        <v>23360</v>
      </c>
      <c r="L9" s="11" t="s">
        <v>207</v>
      </c>
      <c r="P9" s="13">
        <v>19</v>
      </c>
      <c r="T9" s="11" t="s">
        <v>280</v>
      </c>
    </row>
    <row r="10" spans="4:20" ht="15">
      <c r="D10" s="11" t="s">
        <v>281</v>
      </c>
      <c r="H10" s="7">
        <v>37900</v>
      </c>
      <c r="L10" s="11" t="s">
        <v>207</v>
      </c>
      <c r="P10" s="13">
        <v>24.4</v>
      </c>
      <c r="T10" s="11" t="s">
        <v>282</v>
      </c>
    </row>
    <row r="11" spans="4:20" ht="15">
      <c r="D11" s="11" t="s">
        <v>283</v>
      </c>
      <c r="H11" s="7">
        <v>16350</v>
      </c>
      <c r="L11" s="7">
        <v>5450</v>
      </c>
      <c r="M11" s="17">
        <v>-2</v>
      </c>
      <c r="P11" s="13">
        <v>38.755</v>
      </c>
      <c r="T11" s="11" t="s">
        <v>284</v>
      </c>
    </row>
    <row r="12" spans="4:28" ht="15">
      <c r="D12" s="11" t="s">
        <v>285</v>
      </c>
      <c r="H12" s="7">
        <v>6800</v>
      </c>
      <c r="L12" s="7">
        <v>6800</v>
      </c>
      <c r="M12" s="17">
        <v>-4</v>
      </c>
      <c r="P12" s="13">
        <v>65.37</v>
      </c>
      <c r="T12" s="11" t="s">
        <v>286</v>
      </c>
      <c r="X12" s="11" t="s">
        <v>287</v>
      </c>
      <c r="AB12" s="7">
        <v>441060</v>
      </c>
    </row>
    <row r="13" spans="4:36" ht="15">
      <c r="D13" s="11" t="s">
        <v>288</v>
      </c>
      <c r="H13" s="7">
        <v>3800</v>
      </c>
      <c r="L13" s="7">
        <v>11400</v>
      </c>
      <c r="M13" s="17">
        <v>-7</v>
      </c>
      <c r="P13" s="13">
        <v>65.63</v>
      </c>
      <c r="T13" s="11" t="s">
        <v>289</v>
      </c>
      <c r="X13" s="11" t="s">
        <v>290</v>
      </c>
      <c r="AB13" s="7">
        <v>463113</v>
      </c>
      <c r="AF13" s="11" t="s">
        <v>291</v>
      </c>
      <c r="AJ13" s="7">
        <v>933577</v>
      </c>
    </row>
    <row r="14" spans="4:36" ht="15">
      <c r="D14" s="11" t="s">
        <v>258</v>
      </c>
      <c r="H14" s="11" t="s">
        <v>207</v>
      </c>
      <c r="L14" s="7">
        <v>16000</v>
      </c>
      <c r="M14" s="17">
        <v>-8</v>
      </c>
      <c r="P14" s="13">
        <v>96.3</v>
      </c>
      <c r="T14" s="11" t="s">
        <v>292</v>
      </c>
      <c r="X14" s="11" t="s">
        <v>293</v>
      </c>
      <c r="AB14" s="7">
        <v>514570</v>
      </c>
      <c r="AF14" s="11" t="s">
        <v>294</v>
      </c>
      <c r="AJ14" s="7">
        <v>1021789</v>
      </c>
    </row>
    <row r="15" spans="1:37" ht="15">
      <c r="A15" s="1" t="s">
        <v>201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"/>
    </row>
    <row r="16" spans="4:20" ht="15">
      <c r="D16" s="11" t="s">
        <v>281</v>
      </c>
      <c r="H16" s="7">
        <v>4986</v>
      </c>
      <c r="L16" s="11" t="s">
        <v>207</v>
      </c>
      <c r="P16" s="13">
        <v>24.4</v>
      </c>
      <c r="T16" s="11" t="s">
        <v>282</v>
      </c>
    </row>
    <row r="17" spans="4:20" ht="15">
      <c r="D17" s="11" t="s">
        <v>283</v>
      </c>
      <c r="H17" s="7">
        <v>3050</v>
      </c>
      <c r="L17" s="7">
        <v>3050</v>
      </c>
      <c r="M17" s="17">
        <v>-2</v>
      </c>
      <c r="P17" s="13">
        <v>38.755</v>
      </c>
      <c r="T17" s="11" t="s">
        <v>284</v>
      </c>
    </row>
    <row r="18" spans="4:20" ht="15">
      <c r="D18" s="11" t="s">
        <v>295</v>
      </c>
      <c r="H18" s="7">
        <v>1114</v>
      </c>
      <c r="L18" s="7">
        <v>1116</v>
      </c>
      <c r="M18" s="17">
        <v>-3</v>
      </c>
      <c r="P18" s="13">
        <v>48.945</v>
      </c>
      <c r="T18" s="11" t="s">
        <v>296</v>
      </c>
    </row>
    <row r="19" spans="4:28" ht="15">
      <c r="D19" s="11" t="s">
        <v>285</v>
      </c>
      <c r="H19" s="7">
        <v>5695</v>
      </c>
      <c r="L19" s="7">
        <v>5695</v>
      </c>
      <c r="M19" s="17">
        <v>-4</v>
      </c>
      <c r="P19" s="13">
        <v>65.37</v>
      </c>
      <c r="T19" s="11" t="s">
        <v>286</v>
      </c>
      <c r="X19" s="11" t="s">
        <v>297</v>
      </c>
      <c r="AB19" s="7">
        <v>366815</v>
      </c>
    </row>
    <row r="20" spans="4:36" ht="15">
      <c r="D20" s="11" t="s">
        <v>288</v>
      </c>
      <c r="H20" s="7">
        <v>3000</v>
      </c>
      <c r="L20" s="7">
        <v>9000</v>
      </c>
      <c r="M20" s="17">
        <v>-5</v>
      </c>
      <c r="P20" s="13">
        <v>65.63</v>
      </c>
      <c r="T20" s="11" t="s">
        <v>289</v>
      </c>
      <c r="X20" s="11" t="s">
        <v>298</v>
      </c>
      <c r="AB20" s="7">
        <v>367550</v>
      </c>
      <c r="AF20" s="11" t="s">
        <v>299</v>
      </c>
      <c r="AJ20" s="7">
        <v>735835</v>
      </c>
    </row>
    <row r="21" spans="4:28" ht="15">
      <c r="D21" s="11" t="s">
        <v>300</v>
      </c>
      <c r="X21" s="11" t="s">
        <v>301</v>
      </c>
      <c r="AB21" s="7">
        <v>19113</v>
      </c>
    </row>
    <row r="22" spans="4:36" ht="15">
      <c r="D22" s="11" t="s">
        <v>258</v>
      </c>
      <c r="H22" s="11" t="s">
        <v>207</v>
      </c>
      <c r="L22" s="7">
        <v>10130</v>
      </c>
      <c r="M22" s="17">
        <v>-8</v>
      </c>
      <c r="P22" s="13">
        <v>96.3</v>
      </c>
      <c r="T22" s="11" t="s">
        <v>292</v>
      </c>
      <c r="X22" s="11" t="s">
        <v>302</v>
      </c>
      <c r="AB22" s="7">
        <v>323444</v>
      </c>
      <c r="AF22" s="11" t="s">
        <v>303</v>
      </c>
      <c r="AJ22" s="7">
        <v>647623</v>
      </c>
    </row>
    <row r="23" spans="4:36" ht="15">
      <c r="D23" s="11" t="s">
        <v>262</v>
      </c>
      <c r="AF23" s="11" t="s">
        <v>304</v>
      </c>
      <c r="AJ23" s="7">
        <v>76009</v>
      </c>
    </row>
    <row r="24" spans="1:37" ht="15">
      <c r="A24" s="1" t="s">
        <v>203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"/>
    </row>
    <row r="25" spans="4:20" ht="15">
      <c r="D25" s="11" t="s">
        <v>283</v>
      </c>
      <c r="H25" s="7">
        <v>472</v>
      </c>
      <c r="L25" s="7">
        <v>2446</v>
      </c>
      <c r="M25" s="17">
        <v>-2</v>
      </c>
      <c r="P25" s="13">
        <v>38.755</v>
      </c>
      <c r="T25" s="11" t="s">
        <v>284</v>
      </c>
    </row>
    <row r="26" spans="4:20" ht="15">
      <c r="D26" s="11" t="s">
        <v>295</v>
      </c>
      <c r="H26" s="7">
        <v>1136</v>
      </c>
      <c r="L26" s="7">
        <v>3112</v>
      </c>
      <c r="M26" s="17">
        <v>-3</v>
      </c>
      <c r="P26" s="13">
        <v>48.945</v>
      </c>
      <c r="T26" s="11" t="s">
        <v>296</v>
      </c>
    </row>
    <row r="27" spans="4:28" ht="15">
      <c r="D27" s="11" t="s">
        <v>285</v>
      </c>
      <c r="H27" s="11" t="s">
        <v>207</v>
      </c>
      <c r="L27" s="7">
        <v>4215</v>
      </c>
      <c r="M27" s="17">
        <v>-4</v>
      </c>
      <c r="P27" s="13">
        <v>65.37</v>
      </c>
      <c r="T27" s="11" t="s">
        <v>286</v>
      </c>
      <c r="X27" s="11" t="s">
        <v>305</v>
      </c>
      <c r="AB27" s="7">
        <v>271252</v>
      </c>
    </row>
    <row r="28" spans="4:36" ht="15">
      <c r="D28" s="11" t="s">
        <v>288</v>
      </c>
      <c r="H28" s="11" t="s">
        <v>207</v>
      </c>
      <c r="L28" s="7">
        <v>5483</v>
      </c>
      <c r="M28" s="17">
        <v>-5</v>
      </c>
      <c r="P28" s="13">
        <v>65.63</v>
      </c>
      <c r="T28" s="11" t="s">
        <v>289</v>
      </c>
      <c r="X28" s="11" t="s">
        <v>306</v>
      </c>
      <c r="AB28" s="7">
        <v>224206</v>
      </c>
      <c r="AF28" s="11" t="s">
        <v>307</v>
      </c>
      <c r="AJ28" s="7">
        <v>447676</v>
      </c>
    </row>
    <row r="29" spans="4:36" ht="15">
      <c r="D29" s="11" t="s">
        <v>258</v>
      </c>
      <c r="H29" s="11" t="s">
        <v>207</v>
      </c>
      <c r="L29" s="7">
        <v>7410</v>
      </c>
      <c r="M29" s="17">
        <v>-8</v>
      </c>
      <c r="P29" s="13">
        <v>96.3</v>
      </c>
      <c r="T29" s="11" t="s">
        <v>292</v>
      </c>
      <c r="X29" s="11" t="s">
        <v>308</v>
      </c>
      <c r="AB29" s="7">
        <v>237437</v>
      </c>
      <c r="AF29" s="11" t="s">
        <v>309</v>
      </c>
      <c r="AJ29" s="7">
        <v>474140</v>
      </c>
    </row>
    <row r="30" spans="4:36" ht="15">
      <c r="D30" s="11" t="s">
        <v>262</v>
      </c>
      <c r="AF30" s="11" t="s">
        <v>310</v>
      </c>
      <c r="AJ30" s="7">
        <v>95122</v>
      </c>
    </row>
    <row r="31" spans="1:37" ht="15">
      <c r="A31" s="1" t="s">
        <v>205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5"/>
    </row>
    <row r="32" spans="4:20" ht="15">
      <c r="D32" s="11" t="s">
        <v>283</v>
      </c>
      <c r="H32" s="11" t="s">
        <v>207</v>
      </c>
      <c r="L32" s="7">
        <v>840</v>
      </c>
      <c r="M32" s="17">
        <v>-2</v>
      </c>
      <c r="P32" s="13">
        <v>38.755</v>
      </c>
      <c r="T32" s="11" t="s">
        <v>284</v>
      </c>
    </row>
    <row r="33" spans="4:20" ht="15">
      <c r="D33" s="11" t="s">
        <v>295</v>
      </c>
      <c r="H33" s="7">
        <v>750</v>
      </c>
      <c r="L33" s="7">
        <v>750</v>
      </c>
      <c r="M33" s="17">
        <v>-3</v>
      </c>
      <c r="P33" s="13">
        <v>48.945</v>
      </c>
      <c r="T33" s="11" t="s">
        <v>296</v>
      </c>
    </row>
    <row r="34" spans="4:28" ht="15">
      <c r="D34" s="11" t="s">
        <v>285</v>
      </c>
      <c r="H34" s="11" t="s">
        <v>207</v>
      </c>
      <c r="L34" s="7">
        <v>3145</v>
      </c>
      <c r="M34" s="17">
        <v>-4</v>
      </c>
      <c r="P34" s="13">
        <v>65.37</v>
      </c>
      <c r="T34" s="11" t="s">
        <v>286</v>
      </c>
      <c r="X34" s="11" t="s">
        <v>311</v>
      </c>
      <c r="AB34" s="7">
        <v>202153</v>
      </c>
    </row>
    <row r="35" spans="4:36" ht="15">
      <c r="D35" s="11" t="s">
        <v>288</v>
      </c>
      <c r="H35" s="11" t="s">
        <v>207</v>
      </c>
      <c r="L35" s="7">
        <v>5483</v>
      </c>
      <c r="M35" s="17">
        <v>-5</v>
      </c>
      <c r="P35" s="13">
        <v>65.63</v>
      </c>
      <c r="T35" s="11" t="s">
        <v>289</v>
      </c>
      <c r="X35" s="11" t="s">
        <v>306</v>
      </c>
      <c r="AB35" s="7">
        <v>224206</v>
      </c>
      <c r="AF35" s="11" t="s">
        <v>307</v>
      </c>
      <c r="AJ35" s="7">
        <v>447676</v>
      </c>
    </row>
    <row r="36" spans="4:36" ht="15">
      <c r="D36" s="11" t="s">
        <v>258</v>
      </c>
      <c r="H36" s="11" t="s">
        <v>207</v>
      </c>
      <c r="L36" s="7">
        <v>7410</v>
      </c>
      <c r="M36" s="17">
        <v>-8</v>
      </c>
      <c r="P36" s="13">
        <v>96.3</v>
      </c>
      <c r="T36" s="11" t="s">
        <v>292</v>
      </c>
      <c r="X36" s="11" t="s">
        <v>308</v>
      </c>
      <c r="AB36" s="7">
        <v>237437</v>
      </c>
      <c r="AF36" s="11" t="s">
        <v>309</v>
      </c>
      <c r="AJ36" s="7">
        <v>474140</v>
      </c>
    </row>
    <row r="37" spans="4:36" ht="15">
      <c r="D37" s="11" t="s">
        <v>262</v>
      </c>
      <c r="AF37" s="11" t="s">
        <v>310</v>
      </c>
      <c r="AJ37" s="7">
        <v>95122</v>
      </c>
    </row>
    <row r="38" spans="1:37" ht="15">
      <c r="A38" s="1" t="s">
        <v>241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5"/>
    </row>
    <row r="39" spans="4:28" ht="15">
      <c r="D39" s="11" t="s">
        <v>312</v>
      </c>
      <c r="X39" s="11" t="s">
        <v>313</v>
      </c>
      <c r="AB39" s="7">
        <v>829781</v>
      </c>
    </row>
    <row r="40" spans="4:28" ht="15">
      <c r="D40" s="11" t="s">
        <v>263</v>
      </c>
      <c r="X40" s="11" t="s">
        <v>314</v>
      </c>
      <c r="AB40" s="7">
        <v>1002823</v>
      </c>
    </row>
  </sheetData>
  <sheetProtection selectLockedCells="1" selectUnlockedCells="1"/>
  <mergeCells count="17">
    <mergeCell ref="A2:F2"/>
    <mergeCell ref="C5:T5"/>
    <mergeCell ref="W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7:AJ7"/>
    <mergeCell ref="A15:AJ15"/>
    <mergeCell ref="A24:AJ24"/>
    <mergeCell ref="A31:AJ31"/>
    <mergeCell ref="A38:A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5" spans="3:16" ht="15">
      <c r="C5" s="12" t="s">
        <v>265</v>
      </c>
      <c r="D5" s="12"/>
      <c r="E5" s="12"/>
      <c r="F5" s="12"/>
      <c r="G5" s="12"/>
      <c r="H5" s="12"/>
      <c r="K5" s="12" t="s">
        <v>266</v>
      </c>
      <c r="L5" s="12"/>
      <c r="M5" s="12"/>
      <c r="N5" s="12"/>
      <c r="O5" s="12"/>
      <c r="P5" s="12"/>
    </row>
    <row r="6" spans="1:16" ht="39.75" customHeight="1">
      <c r="A6" s="5" t="s">
        <v>267</v>
      </c>
      <c r="C6" s="6" t="s">
        <v>316</v>
      </c>
      <c r="D6" s="6"/>
      <c r="G6" s="6" t="s">
        <v>317</v>
      </c>
      <c r="H6" s="6"/>
      <c r="K6" s="6" t="s">
        <v>318</v>
      </c>
      <c r="L6" s="6"/>
      <c r="O6" s="6" t="s">
        <v>319</v>
      </c>
      <c r="P6" s="6"/>
    </row>
    <row r="7" spans="1:16" ht="15">
      <c r="A7" t="s">
        <v>198</v>
      </c>
      <c r="D7" s="7">
        <v>25600</v>
      </c>
      <c r="H7" s="7">
        <v>2107997</v>
      </c>
      <c r="L7" s="7">
        <v>48300</v>
      </c>
      <c r="P7" s="7">
        <v>4138502</v>
      </c>
    </row>
    <row r="8" spans="1:16" ht="15">
      <c r="A8" t="s">
        <v>201</v>
      </c>
      <c r="D8" s="11" t="s">
        <v>207</v>
      </c>
      <c r="H8" s="11" t="s">
        <v>207</v>
      </c>
      <c r="L8" s="7">
        <v>35347</v>
      </c>
      <c r="P8" s="7">
        <v>2909047</v>
      </c>
    </row>
    <row r="9" spans="1:16" ht="15">
      <c r="A9" t="s">
        <v>203</v>
      </c>
      <c r="D9" s="7">
        <v>11360</v>
      </c>
      <c r="H9" s="7">
        <v>578286</v>
      </c>
      <c r="L9" s="7">
        <v>27414</v>
      </c>
      <c r="P9" s="7">
        <v>2263097</v>
      </c>
    </row>
    <row r="10" spans="1:16" ht="15">
      <c r="A10" t="s">
        <v>205</v>
      </c>
      <c r="D10" s="7">
        <v>5816</v>
      </c>
      <c r="H10" s="7">
        <v>273798</v>
      </c>
      <c r="L10" s="7">
        <v>15869</v>
      </c>
      <c r="P10" s="7">
        <v>1228138</v>
      </c>
    </row>
    <row r="11" spans="1:16" ht="15">
      <c r="A11" t="s">
        <v>241</v>
      </c>
      <c r="D11" s="11" t="s">
        <v>207</v>
      </c>
      <c r="H11" s="11" t="s">
        <v>207</v>
      </c>
      <c r="L11" s="11" t="s">
        <v>207</v>
      </c>
      <c r="P11" s="11" t="s">
        <v>207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5" spans="1:20" ht="39.75" customHeight="1">
      <c r="A5" s="5" t="s">
        <v>43</v>
      </c>
      <c r="C5" s="6" t="s">
        <v>321</v>
      </c>
      <c r="D5" s="6"/>
      <c r="G5" s="6" t="s">
        <v>322</v>
      </c>
      <c r="H5" s="6"/>
      <c r="K5" s="6" t="s">
        <v>323</v>
      </c>
      <c r="L5" s="6"/>
      <c r="O5" s="6" t="s">
        <v>324</v>
      </c>
      <c r="P5" s="6"/>
      <c r="S5" s="6" t="s">
        <v>325</v>
      </c>
      <c r="T5" s="6"/>
    </row>
    <row r="6" spans="1:20" ht="15">
      <c r="A6" t="s">
        <v>198</v>
      </c>
      <c r="D6" s="11" t="s">
        <v>207</v>
      </c>
      <c r="H6" s="7">
        <v>145930</v>
      </c>
      <c r="L6" s="7">
        <v>82021</v>
      </c>
      <c r="P6" s="11" t="s">
        <v>207</v>
      </c>
      <c r="T6" s="7">
        <v>546604</v>
      </c>
    </row>
    <row r="7" spans="1:20" ht="15">
      <c r="A7" t="s">
        <v>201</v>
      </c>
      <c r="D7" s="11" t="s">
        <v>207</v>
      </c>
      <c r="H7" s="7">
        <v>81393</v>
      </c>
      <c r="L7" s="7">
        <v>23472</v>
      </c>
      <c r="P7" s="11" t="s">
        <v>207</v>
      </c>
      <c r="T7" s="7">
        <v>513543</v>
      </c>
    </row>
    <row r="8" spans="1:20" ht="15">
      <c r="A8" t="s">
        <v>203</v>
      </c>
      <c r="D8" s="11" t="s">
        <v>207</v>
      </c>
      <c r="H8" s="7">
        <v>73585</v>
      </c>
      <c r="L8" s="7">
        <v>62053</v>
      </c>
      <c r="P8" s="11" t="s">
        <v>207</v>
      </c>
      <c r="T8" s="7">
        <v>511653</v>
      </c>
    </row>
    <row r="9" spans="1:20" ht="15">
      <c r="A9" t="s">
        <v>205</v>
      </c>
      <c r="D9" s="11" t="s">
        <v>207</v>
      </c>
      <c r="H9" s="7">
        <v>69219</v>
      </c>
      <c r="L9" s="7">
        <v>59622</v>
      </c>
      <c r="P9" s="11" t="s">
        <v>207</v>
      </c>
      <c r="T9" s="7">
        <v>406262</v>
      </c>
    </row>
    <row r="10" spans="1:20" ht="15">
      <c r="A10" t="s">
        <v>241</v>
      </c>
      <c r="D10" s="11" t="s">
        <v>207</v>
      </c>
      <c r="H10" s="11" t="s">
        <v>207</v>
      </c>
      <c r="L10" s="11" t="s">
        <v>207</v>
      </c>
      <c r="P10" s="11" t="s">
        <v>207</v>
      </c>
      <c r="T10" s="11" t="s">
        <v>207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5" spans="1:24" ht="39.75" customHeight="1">
      <c r="A5" s="5" t="s">
        <v>194</v>
      </c>
      <c r="C5" s="6" t="s">
        <v>327</v>
      </c>
      <c r="D5" s="6"/>
      <c r="G5" s="6" t="s">
        <v>328</v>
      </c>
      <c r="H5" s="6"/>
      <c r="K5" s="6" t="s">
        <v>329</v>
      </c>
      <c r="L5" s="6"/>
      <c r="O5" s="6" t="s">
        <v>330</v>
      </c>
      <c r="P5" s="6"/>
      <c r="S5" s="6" t="s">
        <v>331</v>
      </c>
      <c r="T5" s="6"/>
      <c r="W5" s="6" t="s">
        <v>332</v>
      </c>
      <c r="X5" s="6"/>
    </row>
    <row r="6" spans="1:24" ht="15">
      <c r="A6" t="s">
        <v>333</v>
      </c>
      <c r="D6" s="7">
        <v>0</v>
      </c>
      <c r="H6" s="7">
        <v>0</v>
      </c>
      <c r="L6" s="7">
        <v>0</v>
      </c>
      <c r="P6" s="7">
        <v>11447</v>
      </c>
      <c r="T6" s="7">
        <v>4298828</v>
      </c>
      <c r="X6" s="7">
        <v>4310275</v>
      </c>
    </row>
    <row r="7" spans="1:24" ht="15">
      <c r="A7" t="s">
        <v>334</v>
      </c>
      <c r="D7" s="7">
        <v>0</v>
      </c>
      <c r="H7" s="7">
        <v>0</v>
      </c>
      <c r="L7" s="7">
        <v>0</v>
      </c>
      <c r="P7" s="7">
        <v>10254</v>
      </c>
      <c r="T7" s="7">
        <v>3687289</v>
      </c>
      <c r="X7" s="7">
        <v>3697543</v>
      </c>
    </row>
    <row r="8" spans="1:24" ht="15">
      <c r="A8" t="s">
        <v>240</v>
      </c>
      <c r="D8" s="7">
        <v>0</v>
      </c>
      <c r="H8" s="7">
        <v>0</v>
      </c>
      <c r="L8" s="7">
        <v>0</v>
      </c>
      <c r="P8" s="7">
        <v>21627</v>
      </c>
      <c r="T8" s="7">
        <v>2546282</v>
      </c>
      <c r="X8" s="7">
        <v>2567909</v>
      </c>
    </row>
    <row r="9" spans="1:24" ht="15">
      <c r="A9" t="s">
        <v>335</v>
      </c>
      <c r="D9" s="7">
        <v>0</v>
      </c>
      <c r="H9" s="7">
        <v>0</v>
      </c>
      <c r="L9" s="7">
        <v>0</v>
      </c>
      <c r="P9" s="7">
        <v>25397</v>
      </c>
      <c r="T9" s="7">
        <v>2199040</v>
      </c>
      <c r="X9" s="7">
        <v>2224437</v>
      </c>
    </row>
    <row r="10" spans="1:24" ht="15">
      <c r="A10" t="s">
        <v>241</v>
      </c>
      <c r="D10" s="7">
        <v>0</v>
      </c>
      <c r="H10" s="7">
        <v>0</v>
      </c>
      <c r="L10" s="7">
        <v>0</v>
      </c>
      <c r="P10" s="7">
        <v>17962</v>
      </c>
      <c r="T10" s="7">
        <v>0</v>
      </c>
      <c r="X10" s="7">
        <v>17962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336</v>
      </c>
      <c r="B2" s="1"/>
      <c r="C2" s="1"/>
      <c r="D2" s="1"/>
      <c r="E2" s="1"/>
      <c r="F2" s="1"/>
    </row>
    <row r="5" spans="1:24" ht="39.75" customHeight="1">
      <c r="A5" s="5" t="s">
        <v>194</v>
      </c>
      <c r="C5" s="6" t="s">
        <v>327</v>
      </c>
      <c r="D5" s="6"/>
      <c r="G5" s="6" t="s">
        <v>328</v>
      </c>
      <c r="H5" s="6"/>
      <c r="K5" s="6" t="s">
        <v>329</v>
      </c>
      <c r="L5" s="6"/>
      <c r="O5" s="6" t="s">
        <v>330</v>
      </c>
      <c r="P5" s="6"/>
      <c r="S5" s="6" t="s">
        <v>331</v>
      </c>
      <c r="T5" s="6"/>
      <c r="W5" s="6" t="s">
        <v>332</v>
      </c>
      <c r="X5" s="6"/>
    </row>
    <row r="6" spans="1:24" ht="15">
      <c r="A6" t="s">
        <v>333</v>
      </c>
      <c r="D6" s="7">
        <v>0</v>
      </c>
      <c r="H6" s="7">
        <v>0</v>
      </c>
      <c r="L6" s="7">
        <v>0</v>
      </c>
      <c r="P6" s="7">
        <v>11447</v>
      </c>
      <c r="T6" s="7">
        <v>4298828</v>
      </c>
      <c r="X6" s="7">
        <v>4310275</v>
      </c>
    </row>
    <row r="7" spans="1:24" ht="15">
      <c r="A7" t="s">
        <v>334</v>
      </c>
      <c r="D7" s="7">
        <v>0</v>
      </c>
      <c r="H7" s="7">
        <v>0</v>
      </c>
      <c r="L7" s="7">
        <v>0</v>
      </c>
      <c r="P7" s="7">
        <v>10254</v>
      </c>
      <c r="T7" s="7">
        <v>3687289</v>
      </c>
      <c r="X7" s="7">
        <v>3697543</v>
      </c>
    </row>
    <row r="8" spans="1:24" ht="15">
      <c r="A8" t="s">
        <v>240</v>
      </c>
      <c r="D8" s="7">
        <v>0</v>
      </c>
      <c r="H8" s="7">
        <v>0</v>
      </c>
      <c r="L8" s="7">
        <v>0</v>
      </c>
      <c r="P8" s="7">
        <v>21627</v>
      </c>
      <c r="T8" s="7">
        <v>2546282</v>
      </c>
      <c r="X8" s="7">
        <v>2567909</v>
      </c>
    </row>
    <row r="9" spans="1:24" ht="15">
      <c r="A9" t="s">
        <v>335</v>
      </c>
      <c r="D9" s="7">
        <v>0</v>
      </c>
      <c r="H9" s="7">
        <v>0</v>
      </c>
      <c r="L9" s="7">
        <v>0</v>
      </c>
      <c r="P9" s="7">
        <v>25397</v>
      </c>
      <c r="T9" s="7">
        <v>2199040</v>
      </c>
      <c r="X9" s="7">
        <v>2224437</v>
      </c>
    </row>
    <row r="10" spans="1:24" ht="15">
      <c r="A10" t="s">
        <v>241</v>
      </c>
      <c r="D10" s="7">
        <v>0</v>
      </c>
      <c r="H10" s="7">
        <v>0</v>
      </c>
      <c r="L10" s="7">
        <v>0</v>
      </c>
      <c r="P10" s="7">
        <v>17962</v>
      </c>
      <c r="T10" s="7">
        <v>0</v>
      </c>
      <c r="X10" s="7">
        <v>17962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1:24" ht="39.75" customHeight="1">
      <c r="A5" s="5" t="s">
        <v>194</v>
      </c>
      <c r="C5" s="6" t="s">
        <v>338</v>
      </c>
      <c r="D5" s="6"/>
      <c r="G5" s="6" t="s">
        <v>339</v>
      </c>
      <c r="H5" s="6"/>
      <c r="K5" s="6" t="s">
        <v>340</v>
      </c>
      <c r="L5" s="6"/>
      <c r="O5" s="6" t="s">
        <v>330</v>
      </c>
      <c r="P5" s="6"/>
      <c r="S5" s="6" t="s">
        <v>331</v>
      </c>
      <c r="T5" s="6"/>
      <c r="W5" s="6" t="s">
        <v>332</v>
      </c>
      <c r="X5" s="6"/>
    </row>
    <row r="6" spans="1:24" ht="15">
      <c r="A6" t="s">
        <v>198</v>
      </c>
      <c r="D6" s="7">
        <v>0</v>
      </c>
      <c r="H6" s="7">
        <v>0</v>
      </c>
      <c r="L6" s="7">
        <v>0</v>
      </c>
      <c r="P6" s="7">
        <v>0</v>
      </c>
      <c r="T6" s="7">
        <v>0</v>
      </c>
      <c r="X6" s="7">
        <v>0</v>
      </c>
    </row>
    <row r="7" spans="1:24" ht="15">
      <c r="A7" t="s">
        <v>201</v>
      </c>
      <c r="D7" s="7">
        <v>0</v>
      </c>
      <c r="H7" s="7">
        <v>0</v>
      </c>
      <c r="L7" s="7">
        <v>0</v>
      </c>
      <c r="P7" s="7">
        <v>0</v>
      </c>
      <c r="T7" s="7">
        <v>0</v>
      </c>
      <c r="X7" s="7">
        <v>0</v>
      </c>
    </row>
    <row r="8" spans="1:24" ht="15">
      <c r="A8" t="s">
        <v>240</v>
      </c>
      <c r="D8" s="7">
        <v>0</v>
      </c>
      <c r="H8" s="7">
        <v>0</v>
      </c>
      <c r="L8" s="7">
        <v>0</v>
      </c>
      <c r="P8" s="7">
        <v>0</v>
      </c>
      <c r="T8" s="7">
        <v>0</v>
      </c>
      <c r="X8" s="7">
        <v>0</v>
      </c>
    </row>
    <row r="9" spans="1:24" ht="15">
      <c r="A9" t="s">
        <v>205</v>
      </c>
      <c r="D9" s="7">
        <v>0</v>
      </c>
      <c r="H9" s="7">
        <v>0</v>
      </c>
      <c r="L9" s="7">
        <v>0</v>
      </c>
      <c r="P9" s="7">
        <v>0</v>
      </c>
      <c r="T9" s="7">
        <v>0</v>
      </c>
      <c r="X9" s="7">
        <v>0</v>
      </c>
    </row>
    <row r="10" spans="1:24" ht="15">
      <c r="A10" t="s">
        <v>241</v>
      </c>
      <c r="D10" s="7">
        <v>619033</v>
      </c>
      <c r="H10" s="7">
        <v>0</v>
      </c>
      <c r="L10" s="7">
        <v>24826</v>
      </c>
      <c r="P10" s="7">
        <v>17962</v>
      </c>
      <c r="T10" s="7">
        <v>1080487</v>
      </c>
      <c r="X10" s="7">
        <v>1742308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5" spans="1:32" ht="39.75" customHeight="1">
      <c r="A5" s="5" t="s">
        <v>194</v>
      </c>
      <c r="C5" s="6" t="s">
        <v>342</v>
      </c>
      <c r="D5" s="6"/>
      <c r="G5" s="6" t="s">
        <v>343</v>
      </c>
      <c r="H5" s="6"/>
      <c r="K5" s="6" t="s">
        <v>344</v>
      </c>
      <c r="L5" s="6"/>
      <c r="O5" s="6" t="s">
        <v>345</v>
      </c>
      <c r="P5" s="6"/>
      <c r="S5" s="6" t="s">
        <v>331</v>
      </c>
      <c r="T5" s="6"/>
      <c r="W5" s="6" t="s">
        <v>346</v>
      </c>
      <c r="X5" s="6"/>
      <c r="AA5" s="6" t="s">
        <v>347</v>
      </c>
      <c r="AB5" s="6"/>
      <c r="AE5" s="6" t="s">
        <v>348</v>
      </c>
      <c r="AF5" s="6"/>
    </row>
    <row r="6" spans="1:32" ht="15">
      <c r="A6" t="s">
        <v>198</v>
      </c>
      <c r="D6" s="7">
        <v>4415724</v>
      </c>
      <c r="H6" s="7">
        <v>534991</v>
      </c>
      <c r="L6" s="7">
        <v>48360</v>
      </c>
      <c r="P6" s="7">
        <v>11447</v>
      </c>
      <c r="T6" s="7">
        <v>7441180</v>
      </c>
      <c r="X6" s="7">
        <v>0</v>
      </c>
      <c r="AB6" s="7">
        <v>0</v>
      </c>
      <c r="AF6" s="7">
        <v>12451702</v>
      </c>
    </row>
    <row r="7" spans="1:32" ht="15">
      <c r="A7" t="s">
        <v>201</v>
      </c>
      <c r="D7" s="7">
        <v>3120987</v>
      </c>
      <c r="H7" s="7">
        <v>292778</v>
      </c>
      <c r="L7" s="7">
        <v>102027</v>
      </c>
      <c r="P7" s="7">
        <v>10254</v>
      </c>
      <c r="T7" s="7">
        <v>5936779</v>
      </c>
      <c r="X7" s="7">
        <v>0</v>
      </c>
      <c r="AB7" s="7">
        <v>0</v>
      </c>
      <c r="AF7" s="7">
        <v>9462825</v>
      </c>
    </row>
    <row r="8" spans="1:32" ht="15">
      <c r="A8" t="s">
        <v>240</v>
      </c>
      <c r="D8" s="7">
        <v>2850232</v>
      </c>
      <c r="H8" s="7">
        <v>269356</v>
      </c>
      <c r="L8" s="7">
        <v>103865</v>
      </c>
      <c r="P8" s="7">
        <v>21627</v>
      </c>
      <c r="T8" s="7">
        <v>4130580</v>
      </c>
      <c r="X8" s="7">
        <v>0</v>
      </c>
      <c r="AB8" s="7">
        <v>0</v>
      </c>
      <c r="AF8" s="7">
        <v>7375660</v>
      </c>
    </row>
    <row r="9" spans="1:32" ht="15">
      <c r="A9" t="s">
        <v>205</v>
      </c>
      <c r="D9" s="7">
        <v>2696990</v>
      </c>
      <c r="H9" s="7">
        <v>256247</v>
      </c>
      <c r="L9" s="7">
        <v>116103</v>
      </c>
      <c r="P9" s="7">
        <v>25397</v>
      </c>
      <c r="T9" s="7">
        <v>3645044</v>
      </c>
      <c r="X9" s="7">
        <v>0</v>
      </c>
      <c r="AB9" s="7">
        <v>-807313</v>
      </c>
      <c r="AF9" s="7">
        <v>5932468</v>
      </c>
    </row>
    <row r="10" spans="1:32" ht="15">
      <c r="A10" t="s">
        <v>241</v>
      </c>
      <c r="D10" s="11" t="s">
        <v>77</v>
      </c>
      <c r="H10" s="11" t="s">
        <v>77</v>
      </c>
      <c r="L10" s="11" t="s">
        <v>77</v>
      </c>
      <c r="P10" s="11" t="s">
        <v>77</v>
      </c>
      <c r="T10" s="11" t="s">
        <v>77</v>
      </c>
      <c r="X10" s="11" t="s">
        <v>77</v>
      </c>
      <c r="AB10" s="11" t="s">
        <v>77</v>
      </c>
      <c r="AF10" s="11" t="s">
        <v>77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349</v>
      </c>
      <c r="B2" s="1"/>
      <c r="C2" s="1"/>
      <c r="D2" s="1"/>
      <c r="E2" s="1"/>
      <c r="F2" s="1"/>
    </row>
    <row r="5" ht="15">
      <c r="A5" s="5">
        <v>2017</v>
      </c>
    </row>
    <row r="6" spans="1:4" ht="15">
      <c r="A6" t="s">
        <v>350</v>
      </c>
      <c r="D6" s="7">
        <v>2681166</v>
      </c>
    </row>
    <row r="7" spans="1:4" ht="15">
      <c r="A7" t="s">
        <v>351</v>
      </c>
      <c r="D7" s="7">
        <v>34100</v>
      </c>
    </row>
    <row r="8" spans="1:4" ht="15">
      <c r="A8" t="s">
        <v>352</v>
      </c>
      <c r="D8" s="11" t="s">
        <v>207</v>
      </c>
    </row>
    <row r="9" spans="1:4" ht="15">
      <c r="A9" t="s">
        <v>353</v>
      </c>
      <c r="D9" s="7">
        <v>5387</v>
      </c>
    </row>
    <row r="11" spans="1:5" ht="15">
      <c r="A11" s="5" t="s">
        <v>354</v>
      </c>
      <c r="C11" s="5"/>
      <c r="D11" s="18">
        <v>2720653</v>
      </c>
      <c r="E11" s="5"/>
    </row>
    <row r="13" ht="15">
      <c r="A13" s="5">
        <v>2016</v>
      </c>
    </row>
    <row r="14" spans="1:4" ht="15">
      <c r="A14" t="s">
        <v>350</v>
      </c>
      <c r="D14" s="7">
        <v>2344998</v>
      </c>
    </row>
    <row r="15" spans="1:4" ht="15">
      <c r="A15" t="s">
        <v>351</v>
      </c>
      <c r="D15" s="7">
        <v>230680</v>
      </c>
    </row>
    <row r="16" spans="1:4" ht="15">
      <c r="A16" t="s">
        <v>352</v>
      </c>
      <c r="D16" s="11" t="s">
        <v>207</v>
      </c>
    </row>
    <row r="17" spans="1:4" ht="15">
      <c r="A17" t="s">
        <v>353</v>
      </c>
      <c r="D17" s="7">
        <v>5681</v>
      </c>
    </row>
    <row r="19" spans="1:5" ht="15">
      <c r="A19" s="5" t="s">
        <v>355</v>
      </c>
      <c r="C19" s="5"/>
      <c r="D19" s="18">
        <v>2581359</v>
      </c>
      <c r="E19" s="5"/>
    </row>
    <row r="21" ht="15">
      <c r="A21" s="5">
        <v>2015</v>
      </c>
    </row>
    <row r="22" spans="1:4" ht="15">
      <c r="A22" t="s">
        <v>350</v>
      </c>
      <c r="D22" s="7">
        <v>1271460</v>
      </c>
    </row>
    <row r="23" spans="1:4" ht="15">
      <c r="A23" t="s">
        <v>351</v>
      </c>
      <c r="D23" s="7">
        <v>136750</v>
      </c>
    </row>
    <row r="24" spans="1:4" ht="15">
      <c r="A24" t="s">
        <v>352</v>
      </c>
      <c r="D24" s="7">
        <v>123000</v>
      </c>
    </row>
    <row r="25" spans="1:4" ht="15">
      <c r="A25" t="s">
        <v>353</v>
      </c>
      <c r="D25" s="7">
        <v>26000</v>
      </c>
    </row>
    <row r="27" spans="1:5" ht="15">
      <c r="A27" s="5" t="s">
        <v>356</v>
      </c>
      <c r="C27" s="5"/>
      <c r="D27" s="18">
        <v>1557210</v>
      </c>
      <c r="E27" s="5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spans="1:28" ht="39.75" customHeight="1">
      <c r="A5" s="5" t="s">
        <v>43</v>
      </c>
      <c r="C5" s="6" t="s">
        <v>44</v>
      </c>
      <c r="D5" s="6"/>
      <c r="G5" s="6" t="s">
        <v>45</v>
      </c>
      <c r="H5" s="6"/>
      <c r="K5" s="6" t="s">
        <v>46</v>
      </c>
      <c r="L5" s="6"/>
      <c r="O5" s="6" t="s">
        <v>47</v>
      </c>
      <c r="P5" s="6"/>
      <c r="S5" s="6" t="s">
        <v>48</v>
      </c>
      <c r="T5" s="6"/>
      <c r="W5" s="6" t="s">
        <v>49</v>
      </c>
      <c r="X5" s="6"/>
      <c r="AA5" s="6" t="s">
        <v>50</v>
      </c>
      <c r="AB5" s="6"/>
    </row>
    <row r="6" spans="1:28" ht="15">
      <c r="A6" t="s">
        <v>51</v>
      </c>
      <c r="D6" s="7">
        <v>80018</v>
      </c>
      <c r="H6" s="7">
        <v>89962</v>
      </c>
      <c r="L6" s="7">
        <v>0</v>
      </c>
      <c r="P6" s="7">
        <v>0</v>
      </c>
      <c r="T6" s="7">
        <v>0</v>
      </c>
      <c r="X6" s="7">
        <v>4591</v>
      </c>
      <c r="AB6" s="7">
        <v>174571</v>
      </c>
    </row>
    <row r="7" spans="1:28" ht="15">
      <c r="A7" t="s">
        <v>52</v>
      </c>
      <c r="D7" s="7">
        <v>45018</v>
      </c>
      <c r="H7" s="7">
        <v>67482</v>
      </c>
      <c r="L7" s="7">
        <v>0</v>
      </c>
      <c r="P7" s="7">
        <v>0</v>
      </c>
      <c r="T7" s="7">
        <v>0</v>
      </c>
      <c r="X7" s="7">
        <v>4596</v>
      </c>
      <c r="AB7" s="7">
        <v>117096</v>
      </c>
    </row>
    <row r="8" spans="1:28" ht="15">
      <c r="A8" t="s">
        <v>53</v>
      </c>
      <c r="D8" s="7">
        <v>60018</v>
      </c>
      <c r="H8" s="7">
        <v>89962</v>
      </c>
      <c r="L8" s="7">
        <v>0</v>
      </c>
      <c r="P8" s="7">
        <v>0</v>
      </c>
      <c r="T8" s="7">
        <v>0</v>
      </c>
      <c r="X8" s="7">
        <v>13951</v>
      </c>
      <c r="AB8" s="7">
        <v>163931</v>
      </c>
    </row>
    <row r="9" spans="1:28" ht="15">
      <c r="A9" t="s">
        <v>54</v>
      </c>
      <c r="D9" s="7">
        <v>68018</v>
      </c>
      <c r="H9" s="7">
        <v>89962</v>
      </c>
      <c r="L9" s="7">
        <v>0</v>
      </c>
      <c r="P9" s="7">
        <v>0</v>
      </c>
      <c r="T9" s="7">
        <v>0</v>
      </c>
      <c r="X9" s="7">
        <v>17257</v>
      </c>
      <c r="AB9" s="7">
        <v>175237</v>
      </c>
    </row>
    <row r="10" spans="1:28" ht="15">
      <c r="A10" t="s">
        <v>55</v>
      </c>
      <c r="D10" s="7">
        <v>60018</v>
      </c>
      <c r="H10" s="7">
        <v>89962</v>
      </c>
      <c r="L10" s="7">
        <v>0</v>
      </c>
      <c r="P10" s="7">
        <v>0</v>
      </c>
      <c r="T10" s="7">
        <v>0</v>
      </c>
      <c r="X10" s="7">
        <v>18270</v>
      </c>
      <c r="AB10" s="7">
        <v>168250</v>
      </c>
    </row>
    <row r="11" spans="1:28" ht="15">
      <c r="A11" t="s">
        <v>56</v>
      </c>
      <c r="D11" s="7">
        <v>60018</v>
      </c>
      <c r="H11" s="7">
        <v>89962</v>
      </c>
      <c r="L11" s="7">
        <v>0</v>
      </c>
      <c r="P11" s="7">
        <v>0</v>
      </c>
      <c r="T11" s="7">
        <v>0</v>
      </c>
      <c r="X11" s="7">
        <v>14725</v>
      </c>
      <c r="AB11" s="7">
        <v>164705</v>
      </c>
    </row>
    <row r="12" spans="1:28" ht="15">
      <c r="A12" t="s">
        <v>57</v>
      </c>
      <c r="D12" s="7">
        <v>69183</v>
      </c>
      <c r="H12" s="7">
        <v>89962</v>
      </c>
      <c r="L12" s="7">
        <v>0</v>
      </c>
      <c r="P12" s="7">
        <v>0</v>
      </c>
      <c r="T12" s="7">
        <v>0</v>
      </c>
      <c r="X12" s="7">
        <v>12999</v>
      </c>
      <c r="AB12" s="7">
        <v>172144</v>
      </c>
    </row>
    <row r="13" spans="1:28" ht="15">
      <c r="A13" t="s">
        <v>58</v>
      </c>
      <c r="D13" s="7">
        <v>70018</v>
      </c>
      <c r="H13" s="7">
        <v>89962</v>
      </c>
      <c r="L13" s="7">
        <v>0</v>
      </c>
      <c r="P13" s="7">
        <v>0</v>
      </c>
      <c r="T13" s="7">
        <v>0</v>
      </c>
      <c r="X13" s="7">
        <v>13965</v>
      </c>
      <c r="AB13" s="7">
        <v>173945</v>
      </c>
    </row>
    <row r="14" spans="1:28" ht="15">
      <c r="A14" t="s">
        <v>59</v>
      </c>
      <c r="D14" s="7">
        <v>78018</v>
      </c>
      <c r="H14" s="7">
        <v>89962</v>
      </c>
      <c r="L14" s="7">
        <v>0</v>
      </c>
      <c r="P14" s="7">
        <v>0</v>
      </c>
      <c r="T14" s="7">
        <v>0</v>
      </c>
      <c r="X14" s="7">
        <v>8141</v>
      </c>
      <c r="AB14" s="7">
        <v>176121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2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5" spans="1:16" ht="39.75" customHeight="1">
      <c r="A5" s="5" t="s">
        <v>194</v>
      </c>
      <c r="C5" s="6" t="s">
        <v>358</v>
      </c>
      <c r="D5" s="6"/>
      <c r="G5" s="6" t="s">
        <v>359</v>
      </c>
      <c r="H5" s="6"/>
      <c r="K5" s="6" t="s">
        <v>360</v>
      </c>
      <c r="L5" s="6"/>
      <c r="O5" s="6" t="s">
        <v>361</v>
      </c>
      <c r="P5" s="6"/>
    </row>
    <row r="6" spans="1:16" ht="15">
      <c r="A6" t="s">
        <v>51</v>
      </c>
      <c r="D6" s="7">
        <v>40364</v>
      </c>
      <c r="L6" s="7">
        <v>40364</v>
      </c>
      <c r="P6" s="11" t="s">
        <v>362</v>
      </c>
    </row>
    <row r="7" spans="1:16" ht="15">
      <c r="A7" t="s">
        <v>52</v>
      </c>
      <c r="D7" s="7">
        <v>794</v>
      </c>
      <c r="L7" s="7">
        <v>794</v>
      </c>
      <c r="P7" s="11" t="s">
        <v>362</v>
      </c>
    </row>
    <row r="8" spans="1:16" ht="15">
      <c r="A8" t="s">
        <v>53</v>
      </c>
      <c r="D8" s="7">
        <v>13232</v>
      </c>
      <c r="L8" s="7">
        <v>13232</v>
      </c>
      <c r="P8" s="11" t="s">
        <v>362</v>
      </c>
    </row>
    <row r="9" spans="1:16" ht="15">
      <c r="A9" t="s">
        <v>54</v>
      </c>
      <c r="D9" s="7">
        <v>40932</v>
      </c>
      <c r="L9" s="7">
        <v>40932</v>
      </c>
      <c r="P9" s="11" t="s">
        <v>362</v>
      </c>
    </row>
    <row r="10" spans="1:16" ht="15">
      <c r="A10" t="s">
        <v>363</v>
      </c>
      <c r="D10" s="7">
        <v>422</v>
      </c>
      <c r="L10" s="7">
        <v>422</v>
      </c>
      <c r="P10" s="11" t="s">
        <v>362</v>
      </c>
    </row>
    <row r="11" spans="1:16" ht="15">
      <c r="A11" t="s">
        <v>55</v>
      </c>
      <c r="D11" s="7">
        <v>3540</v>
      </c>
      <c r="L11" s="7">
        <v>3540</v>
      </c>
      <c r="P11" s="11" t="s">
        <v>362</v>
      </c>
    </row>
    <row r="12" spans="1:16" ht="15">
      <c r="A12" t="s">
        <v>56</v>
      </c>
      <c r="D12" s="7">
        <v>23928</v>
      </c>
      <c r="L12" s="7">
        <v>23928</v>
      </c>
      <c r="P12" s="11" t="s">
        <v>362</v>
      </c>
    </row>
    <row r="13" spans="1:16" ht="15">
      <c r="A13" t="s">
        <v>57</v>
      </c>
      <c r="D13" s="7">
        <v>5730</v>
      </c>
      <c r="L13" s="7">
        <v>5730</v>
      </c>
      <c r="P13" s="11" t="s">
        <v>362</v>
      </c>
    </row>
    <row r="14" spans="1:16" ht="15">
      <c r="A14" t="s">
        <v>58</v>
      </c>
      <c r="D14" s="7">
        <v>35464</v>
      </c>
      <c r="L14" s="7">
        <v>35464</v>
      </c>
      <c r="P14" s="11" t="s">
        <v>362</v>
      </c>
    </row>
    <row r="15" spans="1:16" ht="15">
      <c r="A15" t="s">
        <v>59</v>
      </c>
      <c r="D15" s="7">
        <v>7800</v>
      </c>
      <c r="L15" s="7">
        <v>7800</v>
      </c>
      <c r="P15" s="11" t="s">
        <v>362</v>
      </c>
    </row>
    <row r="16" spans="1:16" ht="15">
      <c r="A16" t="s">
        <v>364</v>
      </c>
      <c r="D16" s="7">
        <v>174130</v>
      </c>
      <c r="H16" s="7">
        <v>145660</v>
      </c>
      <c r="L16" s="7">
        <v>319790</v>
      </c>
      <c r="P16" s="11" t="s">
        <v>362</v>
      </c>
    </row>
    <row r="17" spans="1:16" ht="15">
      <c r="A17" t="s">
        <v>201</v>
      </c>
      <c r="D17" s="7">
        <v>84531</v>
      </c>
      <c r="H17" s="7">
        <v>22590</v>
      </c>
      <c r="L17" s="7">
        <v>107121</v>
      </c>
      <c r="P17" s="11" t="s">
        <v>362</v>
      </c>
    </row>
    <row r="18" spans="1:16" ht="15">
      <c r="A18" t="s">
        <v>203</v>
      </c>
      <c r="D18" s="7">
        <v>22500</v>
      </c>
      <c r="H18" s="7">
        <v>9369</v>
      </c>
      <c r="L18" s="7">
        <v>31869</v>
      </c>
      <c r="P18" s="11" t="s">
        <v>362</v>
      </c>
    </row>
    <row r="19" spans="1:16" ht="15">
      <c r="A19" t="s">
        <v>205</v>
      </c>
      <c r="D19" s="7">
        <v>21042</v>
      </c>
      <c r="H19" s="7">
        <v>6842</v>
      </c>
      <c r="L19" s="7">
        <v>27884</v>
      </c>
      <c r="P19" s="11" t="s">
        <v>362</v>
      </c>
    </row>
    <row r="20" spans="1:16" ht="15">
      <c r="A20" t="s">
        <v>241</v>
      </c>
      <c r="D20" s="11" t="s">
        <v>207</v>
      </c>
      <c r="H20" s="11" t="s">
        <v>207</v>
      </c>
      <c r="L20" s="11" t="s">
        <v>207</v>
      </c>
      <c r="P20" s="11" t="s">
        <v>362</v>
      </c>
    </row>
    <row r="21" spans="1:16" ht="15">
      <c r="A21" t="s">
        <v>365</v>
      </c>
      <c r="D21" s="7">
        <v>496957</v>
      </c>
      <c r="H21" s="7">
        <v>197350</v>
      </c>
      <c r="L21" s="7">
        <v>694307</v>
      </c>
      <c r="P21" s="11" t="s">
        <v>362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366</v>
      </c>
      <c r="B2" s="1"/>
      <c r="C2" s="1"/>
      <c r="D2" s="1"/>
      <c r="E2" s="1"/>
      <c r="F2" s="1"/>
    </row>
    <row r="5" spans="1:8" ht="39.75" customHeight="1">
      <c r="A5" s="5" t="s">
        <v>367</v>
      </c>
      <c r="C5" s="6" t="s">
        <v>368</v>
      </c>
      <c r="D5" s="6"/>
      <c r="G5" s="6" t="s">
        <v>369</v>
      </c>
      <c r="H5" s="6"/>
    </row>
    <row r="6" spans="1:8" ht="15">
      <c r="A6" t="s">
        <v>370</v>
      </c>
      <c r="D6" s="7">
        <v>12037170</v>
      </c>
      <c r="H6" s="11" t="s">
        <v>371</v>
      </c>
    </row>
    <row r="7" ht="15">
      <c r="A7" t="s">
        <v>372</v>
      </c>
    </row>
    <row r="8" ht="15">
      <c r="A8" t="s">
        <v>373</v>
      </c>
    </row>
    <row r="9" spans="1:8" ht="15">
      <c r="A9" t="s">
        <v>374</v>
      </c>
      <c r="D9" s="7">
        <v>9042552</v>
      </c>
      <c r="H9" s="11" t="s">
        <v>375</v>
      </c>
    </row>
    <row r="10" ht="15">
      <c r="A10" t="s">
        <v>376</v>
      </c>
    </row>
    <row r="11" ht="15">
      <c r="A11" t="s">
        <v>377</v>
      </c>
    </row>
    <row r="12" spans="2:9" ht="15">
      <c r="B12" s="8"/>
      <c r="C12" s="8"/>
      <c r="D12" s="8"/>
      <c r="E12" s="8"/>
      <c r="F12" s="8"/>
      <c r="G12" s="8"/>
      <c r="H12" s="8"/>
      <c r="I12" s="8"/>
    </row>
    <row r="13" spans="1:8" ht="15">
      <c r="A13" t="s">
        <v>378</v>
      </c>
      <c r="D13" s="7">
        <v>7310003</v>
      </c>
      <c r="H13" s="11" t="s">
        <v>379</v>
      </c>
    </row>
    <row r="14" ht="15">
      <c r="A14" t="s">
        <v>380</v>
      </c>
    </row>
    <row r="15" ht="15">
      <c r="A15" t="s">
        <v>381</v>
      </c>
    </row>
  </sheetData>
  <sheetProtection selectLockedCells="1" selectUnlockedCells="1"/>
  <mergeCells count="5">
    <mergeCell ref="A2:F2"/>
    <mergeCell ref="C5:D5"/>
    <mergeCell ref="G5:H5"/>
    <mergeCell ref="B12:E12"/>
    <mergeCell ref="F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5" spans="1:4" ht="15">
      <c r="A5" s="5" t="s">
        <v>61</v>
      </c>
      <c r="C5" s="8"/>
      <c r="D5" s="8"/>
    </row>
    <row r="6" spans="1:4" ht="15">
      <c r="A6" t="s">
        <v>62</v>
      </c>
      <c r="D6" s="9">
        <v>550000</v>
      </c>
    </row>
    <row r="7" ht="15">
      <c r="A7" s="5" t="s">
        <v>63</v>
      </c>
    </row>
    <row r="8" spans="1:4" ht="15">
      <c r="A8" t="s">
        <v>64</v>
      </c>
      <c r="D8" s="9">
        <v>1400000</v>
      </c>
    </row>
    <row r="9" spans="1:4" ht="15">
      <c r="A9" t="s">
        <v>65</v>
      </c>
      <c r="D9" s="9">
        <v>1250000</v>
      </c>
    </row>
    <row r="10" spans="1:4" ht="15">
      <c r="A10" t="s">
        <v>66</v>
      </c>
      <c r="D10" s="9">
        <v>800000</v>
      </c>
    </row>
    <row r="11" spans="1:5" ht="15">
      <c r="A11" s="5" t="s">
        <v>67</v>
      </c>
      <c r="C11" s="5"/>
      <c r="D11" s="10">
        <v>800000</v>
      </c>
      <c r="E11" s="5"/>
    </row>
    <row r="12" spans="1:4" ht="15">
      <c r="A12" t="s">
        <v>68</v>
      </c>
      <c r="D12" s="9">
        <v>766000</v>
      </c>
    </row>
    <row r="13" spans="1:5" ht="15">
      <c r="A13" s="5" t="s">
        <v>69</v>
      </c>
      <c r="C13" s="5"/>
      <c r="D13" s="10">
        <v>675000</v>
      </c>
      <c r="E13" s="5"/>
    </row>
    <row r="14" spans="1:4" ht="15">
      <c r="A14" t="s">
        <v>70</v>
      </c>
      <c r="D14" s="9">
        <v>675000</v>
      </c>
    </row>
    <row r="15" spans="1:4" ht="15">
      <c r="A15" t="s">
        <v>71</v>
      </c>
      <c r="D15" s="9">
        <v>600000</v>
      </c>
    </row>
    <row r="16" spans="1:4" ht="15">
      <c r="A16" t="s">
        <v>72</v>
      </c>
      <c r="D16" s="9">
        <v>600000</v>
      </c>
    </row>
    <row r="17" spans="1:5" ht="15">
      <c r="A17" s="5" t="s">
        <v>73</v>
      </c>
      <c r="C17" s="5"/>
      <c r="D17" s="10">
        <v>600000</v>
      </c>
      <c r="E17" s="5"/>
    </row>
    <row r="18" spans="1:4" ht="15">
      <c r="A18" t="s">
        <v>74</v>
      </c>
      <c r="D18" s="9">
        <v>565000</v>
      </c>
    </row>
    <row r="19" spans="1:4" ht="15">
      <c r="A19" t="s">
        <v>75</v>
      </c>
      <c r="D19" s="9">
        <v>400000</v>
      </c>
    </row>
    <row r="20" spans="1:4" ht="15">
      <c r="A20" t="s">
        <v>76</v>
      </c>
      <c r="D20" s="11" t="s">
        <v>77</v>
      </c>
    </row>
    <row r="21" spans="1:4" ht="15">
      <c r="A21" t="s">
        <v>78</v>
      </c>
      <c r="D21" s="11" t="s">
        <v>77</v>
      </c>
    </row>
    <row r="22" spans="1:4" ht="15">
      <c r="A22" t="s">
        <v>79</v>
      </c>
      <c r="D22" s="11" t="s">
        <v>77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3" width="1.7109375" style="0" customWidth="1"/>
    <col min="14" max="15" width="8.7109375" style="0" customWidth="1"/>
    <col min="16" max="16" width="10.7109375" style="0" customWidth="1"/>
    <col min="17" max="17" width="1.7109375" style="0" customWidth="1"/>
    <col min="18" max="19" width="8.7109375" style="0" customWidth="1"/>
    <col min="20" max="20" width="10.7109375" style="0" customWidth="1"/>
    <col min="21" max="21" width="1.7109375" style="0" customWidth="1"/>
    <col min="22" max="23" width="8.7109375" style="0" customWidth="1"/>
    <col min="24" max="24" width="10.7109375" style="0" customWidth="1"/>
    <col min="25" max="25" width="1.7109375" style="0" customWidth="1"/>
    <col min="26" max="27" width="8.7109375" style="0" customWidth="1"/>
    <col min="28" max="28" width="10.7109375" style="0" customWidth="1"/>
    <col min="29" max="29" width="1.7109375" style="0" customWidth="1"/>
    <col min="30" max="31" width="8.7109375" style="0" customWidth="1"/>
    <col min="32" max="32" width="10.7109375" style="0" customWidth="1"/>
    <col min="33" max="33" width="1.7109375" style="0" customWidth="1"/>
    <col min="34" max="35" width="8.7109375" style="0" customWidth="1"/>
    <col min="36" max="36" width="10.7109375" style="0" customWidth="1"/>
    <col min="37" max="37" width="1.7109375" style="0" customWidth="1"/>
    <col min="38" max="39" width="8.7109375" style="0" customWidth="1"/>
    <col min="40" max="40" width="10.7109375" style="0" customWidth="1"/>
    <col min="41" max="41" width="1.7109375" style="0" customWidth="1"/>
    <col min="42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3:40" ht="15">
      <c r="C5" s="8"/>
      <c r="D5" s="8"/>
      <c r="G5" s="12" t="s">
        <v>81</v>
      </c>
      <c r="H5" s="12"/>
      <c r="I5" s="12"/>
      <c r="J5" s="12"/>
      <c r="K5" s="12"/>
      <c r="L5" s="12"/>
      <c r="M5" s="12"/>
      <c r="N5" s="12"/>
      <c r="O5" s="12"/>
      <c r="P5" s="12"/>
      <c r="S5" s="12" t="s">
        <v>82</v>
      </c>
      <c r="T5" s="12"/>
      <c r="U5" s="12"/>
      <c r="V5" s="12"/>
      <c r="W5" s="12"/>
      <c r="X5" s="12"/>
      <c r="Y5" s="12"/>
      <c r="Z5" s="12"/>
      <c r="AA5" s="12"/>
      <c r="AB5" s="12"/>
      <c r="AE5" s="12" t="s">
        <v>83</v>
      </c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>
      <c r="A6" s="5" t="s">
        <v>84</v>
      </c>
      <c r="C6" s="12" t="s">
        <v>85</v>
      </c>
      <c r="D6" s="12"/>
      <c r="G6" s="12" t="s">
        <v>86</v>
      </c>
      <c r="H6" s="12"/>
      <c r="K6" s="12" t="s">
        <v>87</v>
      </c>
      <c r="L6" s="12"/>
      <c r="O6" s="12" t="s">
        <v>88</v>
      </c>
      <c r="P6" s="12"/>
      <c r="S6" s="12" t="s">
        <v>86</v>
      </c>
      <c r="T6" s="12"/>
      <c r="W6" s="12" t="s">
        <v>87</v>
      </c>
      <c r="X6" s="12"/>
      <c r="AA6" s="12" t="s">
        <v>88</v>
      </c>
      <c r="AB6" s="12"/>
      <c r="AE6" s="12" t="s">
        <v>86</v>
      </c>
      <c r="AF6" s="12"/>
      <c r="AI6" s="12" t="s">
        <v>87</v>
      </c>
      <c r="AJ6" s="12"/>
      <c r="AM6" s="12" t="s">
        <v>88</v>
      </c>
      <c r="AN6" s="12"/>
    </row>
    <row r="7" ht="15">
      <c r="A7" s="5" t="s">
        <v>89</v>
      </c>
    </row>
    <row r="8" spans="1:4" ht="15">
      <c r="A8" t="s">
        <v>90</v>
      </c>
      <c r="D8" s="11" t="s">
        <v>91</v>
      </c>
    </row>
    <row r="9" spans="1:40" ht="15">
      <c r="A9" t="s">
        <v>92</v>
      </c>
      <c r="H9" s="7">
        <v>1</v>
      </c>
      <c r="L9" s="7">
        <v>1</v>
      </c>
      <c r="P9" s="7">
        <v>1</v>
      </c>
      <c r="T9" s="7">
        <v>2</v>
      </c>
      <c r="X9" s="7">
        <v>2</v>
      </c>
      <c r="AB9" s="7">
        <v>2</v>
      </c>
      <c r="AF9" s="7">
        <v>3</v>
      </c>
      <c r="AJ9" s="7">
        <v>3</v>
      </c>
      <c r="AN9" s="7">
        <v>3</v>
      </c>
    </row>
    <row r="10" spans="1:4" ht="15">
      <c r="A10" t="s">
        <v>93</v>
      </c>
      <c r="D10" s="11" t="s">
        <v>91</v>
      </c>
    </row>
    <row r="11" spans="1:40" ht="15">
      <c r="A11" t="s">
        <v>94</v>
      </c>
      <c r="H11" s="11" t="s">
        <v>95</v>
      </c>
      <c r="L11" s="11" t="s">
        <v>95</v>
      </c>
      <c r="P11" s="11" t="s">
        <v>95</v>
      </c>
      <c r="T11" s="11" t="s">
        <v>96</v>
      </c>
      <c r="X11" s="11" t="s">
        <v>96</v>
      </c>
      <c r="AB11" s="11" t="s">
        <v>96</v>
      </c>
      <c r="AF11" s="11" t="s">
        <v>97</v>
      </c>
      <c r="AJ11" s="11" t="s">
        <v>97</v>
      </c>
      <c r="AN11" s="11" t="s">
        <v>97</v>
      </c>
    </row>
    <row r="12" spans="1:4" ht="15">
      <c r="A12" t="s">
        <v>98</v>
      </c>
      <c r="D12" s="11" t="s">
        <v>91</v>
      </c>
    </row>
    <row r="13" spans="1:41" ht="15">
      <c r="A13" t="s">
        <v>99</v>
      </c>
      <c r="H13" s="13">
        <v>7.45</v>
      </c>
      <c r="I13" t="s">
        <v>100</v>
      </c>
      <c r="L13" s="13">
        <v>12.8</v>
      </c>
      <c r="M13" t="s">
        <v>100</v>
      </c>
      <c r="P13" s="13">
        <v>7.65</v>
      </c>
      <c r="Q13" t="s">
        <v>100</v>
      </c>
      <c r="T13" s="13">
        <v>7.35</v>
      </c>
      <c r="U13" t="s">
        <v>100</v>
      </c>
      <c r="X13" s="13">
        <v>12.6</v>
      </c>
      <c r="Y13" t="s">
        <v>100</v>
      </c>
      <c r="AB13" s="13">
        <v>7.55</v>
      </c>
      <c r="AC13" t="s">
        <v>100</v>
      </c>
      <c r="AF13" s="13">
        <v>7.25</v>
      </c>
      <c r="AG13" t="s">
        <v>100</v>
      </c>
      <c r="AJ13" s="13">
        <v>12.4</v>
      </c>
      <c r="AK13" t="s">
        <v>100</v>
      </c>
      <c r="AN13" s="13">
        <v>7.45</v>
      </c>
      <c r="AO13" t="s">
        <v>100</v>
      </c>
    </row>
    <row r="14" spans="1:4" ht="15">
      <c r="A14" t="s">
        <v>101</v>
      </c>
      <c r="D14" s="11" t="s">
        <v>91</v>
      </c>
    </row>
    <row r="15" spans="1:40" ht="15">
      <c r="A15" s="14" t="s">
        <v>102</v>
      </c>
      <c r="H15" s="11" t="s">
        <v>103</v>
      </c>
      <c r="L15" s="11" t="s">
        <v>103</v>
      </c>
      <c r="P15" s="11" t="s">
        <v>103</v>
      </c>
      <c r="T15" s="11" t="s">
        <v>91</v>
      </c>
      <c r="X15" s="11" t="s">
        <v>91</v>
      </c>
      <c r="AB15" s="11" t="s">
        <v>91</v>
      </c>
      <c r="AF15" s="11" t="s">
        <v>104</v>
      </c>
      <c r="AJ15" s="11" t="s">
        <v>104</v>
      </c>
      <c r="AN15" s="11" t="s">
        <v>104</v>
      </c>
    </row>
    <row r="16" spans="1:4" ht="15">
      <c r="A16" t="s">
        <v>105</v>
      </c>
      <c r="D16" s="11" t="s">
        <v>91</v>
      </c>
    </row>
    <row r="17" spans="1:40" ht="15">
      <c r="A17" s="14" t="s">
        <v>106</v>
      </c>
      <c r="H17" s="11" t="s">
        <v>107</v>
      </c>
      <c r="L17" s="11" t="s">
        <v>77</v>
      </c>
      <c r="P17" s="11" t="s">
        <v>107</v>
      </c>
      <c r="T17" s="11" t="s">
        <v>108</v>
      </c>
      <c r="X17" s="11" t="s">
        <v>77</v>
      </c>
      <c r="AB17" s="11" t="s">
        <v>108</v>
      </c>
      <c r="AF17" s="11" t="s">
        <v>109</v>
      </c>
      <c r="AJ17" s="11" t="s">
        <v>77</v>
      </c>
      <c r="AN17" s="11" t="s">
        <v>109</v>
      </c>
    </row>
    <row r="18" spans="1:4" ht="15">
      <c r="A18" t="s">
        <v>110</v>
      </c>
      <c r="D18" s="11" t="s">
        <v>91</v>
      </c>
    </row>
    <row r="19" spans="1:40" ht="15">
      <c r="A19" t="s">
        <v>111</v>
      </c>
      <c r="H19" s="11" t="s">
        <v>77</v>
      </c>
      <c r="L19" s="11" t="s">
        <v>112</v>
      </c>
      <c r="P19" s="11" t="s">
        <v>77</v>
      </c>
      <c r="T19" s="11" t="s">
        <v>77</v>
      </c>
      <c r="X19" s="11" t="s">
        <v>113</v>
      </c>
      <c r="AB19" s="11" t="s">
        <v>77</v>
      </c>
      <c r="AF19" s="11" t="s">
        <v>77</v>
      </c>
      <c r="AJ19" s="11" t="s">
        <v>114</v>
      </c>
      <c r="AN19" s="11" t="s">
        <v>77</v>
      </c>
    </row>
    <row r="20" spans="3:40" ht="15">
      <c r="C20" s="8"/>
      <c r="D20" s="8"/>
      <c r="G20" s="12" t="s">
        <v>81</v>
      </c>
      <c r="H20" s="12"/>
      <c r="I20" s="12"/>
      <c r="J20" s="12"/>
      <c r="K20" s="12"/>
      <c r="L20" s="12"/>
      <c r="M20" s="12"/>
      <c r="N20" s="12"/>
      <c r="O20" s="12"/>
      <c r="P20" s="12"/>
      <c r="S20" s="12" t="s">
        <v>82</v>
      </c>
      <c r="T20" s="12"/>
      <c r="U20" s="12"/>
      <c r="V20" s="12"/>
      <c r="W20" s="12"/>
      <c r="X20" s="12"/>
      <c r="Y20" s="12"/>
      <c r="Z20" s="12"/>
      <c r="AA20" s="12"/>
      <c r="AB20" s="12"/>
      <c r="AE20" s="12" t="s">
        <v>83</v>
      </c>
      <c r="AF20" s="12"/>
      <c r="AG20" s="12"/>
      <c r="AH20" s="12"/>
      <c r="AI20" s="12"/>
      <c r="AJ20" s="12"/>
      <c r="AK20" s="12"/>
      <c r="AL20" s="12"/>
      <c r="AM20" s="12"/>
      <c r="AN20" s="12"/>
    </row>
    <row r="21" ht="15">
      <c r="A21" s="5" t="s">
        <v>115</v>
      </c>
    </row>
    <row r="22" spans="1:40" ht="15">
      <c r="A22" t="s">
        <v>116</v>
      </c>
      <c r="D22" s="11" t="s">
        <v>117</v>
      </c>
      <c r="G22" s="11"/>
      <c r="H22" s="15" t="s">
        <v>118</v>
      </c>
      <c r="I22" s="15"/>
      <c r="J22" s="15"/>
      <c r="K22" s="15"/>
      <c r="L22" s="15"/>
      <c r="M22" s="15"/>
      <c r="N22" s="15"/>
      <c r="O22" s="15"/>
      <c r="P22" s="15"/>
      <c r="S22" s="11"/>
      <c r="T22" s="15" t="s">
        <v>119</v>
      </c>
      <c r="U22" s="15"/>
      <c r="V22" s="15"/>
      <c r="W22" s="15"/>
      <c r="X22" s="15"/>
      <c r="Y22" s="15"/>
      <c r="Z22" s="15"/>
      <c r="AA22" s="15"/>
      <c r="AB22" s="15"/>
      <c r="AE22" s="11"/>
      <c r="AF22" s="15" t="s">
        <v>120</v>
      </c>
      <c r="AG22" s="15"/>
      <c r="AH22" s="15"/>
      <c r="AI22" s="15"/>
      <c r="AJ22" s="15"/>
      <c r="AK22" s="15"/>
      <c r="AL22" s="15"/>
      <c r="AM22" s="15"/>
      <c r="AN22" s="15"/>
    </row>
  </sheetData>
  <sheetProtection selectLockedCells="1" selectUnlockedCells="1"/>
  <mergeCells count="22">
    <mergeCell ref="A2:F2"/>
    <mergeCell ref="C5:D5"/>
    <mergeCell ref="G5:P5"/>
    <mergeCell ref="S5:AB5"/>
    <mergeCell ref="AE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20:D20"/>
    <mergeCell ref="G20:P20"/>
    <mergeCell ref="S20:AB20"/>
    <mergeCell ref="AE20:AN20"/>
    <mergeCell ref="H22:P22"/>
    <mergeCell ref="T22:AB22"/>
    <mergeCell ref="AF22:A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1:16" ht="39.75" customHeight="1">
      <c r="A5" s="5" t="s">
        <v>122</v>
      </c>
      <c r="C5" s="12" t="s">
        <v>123</v>
      </c>
      <c r="D5" s="12"/>
      <c r="G5" s="6" t="s">
        <v>124</v>
      </c>
      <c r="H5" s="6"/>
      <c r="K5" s="12" t="s">
        <v>85</v>
      </c>
      <c r="L5" s="12"/>
      <c r="O5" s="12" t="s">
        <v>125</v>
      </c>
      <c r="P5" s="12"/>
    </row>
    <row r="6" spans="1:16" ht="15">
      <c r="A6" t="s">
        <v>90</v>
      </c>
      <c r="D6" s="11" t="s">
        <v>126</v>
      </c>
      <c r="H6" s="11" t="s">
        <v>127</v>
      </c>
      <c r="L6" s="11" t="s">
        <v>128</v>
      </c>
      <c r="P6" s="11" t="s">
        <v>129</v>
      </c>
    </row>
    <row r="7" spans="1:16" ht="15">
      <c r="A7" t="s">
        <v>130</v>
      </c>
      <c r="D7" s="11" t="s">
        <v>131</v>
      </c>
      <c r="H7" s="11" t="s">
        <v>132</v>
      </c>
      <c r="L7" s="11" t="s">
        <v>128</v>
      </c>
      <c r="P7" s="11" t="s">
        <v>133</v>
      </c>
    </row>
    <row r="8" spans="1:16" ht="15">
      <c r="A8" t="s">
        <v>134</v>
      </c>
      <c r="D8" s="11" t="s">
        <v>135</v>
      </c>
      <c r="H8" s="11" t="s">
        <v>133</v>
      </c>
      <c r="L8" s="11" t="s">
        <v>128</v>
      </c>
      <c r="P8" s="11" t="s">
        <v>136</v>
      </c>
    </row>
    <row r="9" spans="1:16" ht="15">
      <c r="A9" t="s">
        <v>101</v>
      </c>
      <c r="D9" s="11" t="s">
        <v>104</v>
      </c>
      <c r="H9" s="11" t="s">
        <v>127</v>
      </c>
      <c r="L9" s="11" t="s">
        <v>128</v>
      </c>
      <c r="P9" s="11" t="s">
        <v>129</v>
      </c>
    </row>
    <row r="10" spans="1:16" ht="15">
      <c r="A10" t="s">
        <v>137</v>
      </c>
      <c r="D10" s="11" t="s">
        <v>138</v>
      </c>
      <c r="H10" s="11" t="s">
        <v>139</v>
      </c>
      <c r="L10" s="11" t="s">
        <v>128</v>
      </c>
      <c r="P10" s="11" t="s">
        <v>140</v>
      </c>
    </row>
    <row r="11" spans="1:16" ht="15">
      <c r="A11" t="s">
        <v>115</v>
      </c>
      <c r="C11" s="15" t="s">
        <v>141</v>
      </c>
      <c r="D11" s="15"/>
      <c r="H11" s="11" t="s">
        <v>142</v>
      </c>
      <c r="L11" s="11" t="s">
        <v>143</v>
      </c>
      <c r="P11" s="11" t="s">
        <v>144</v>
      </c>
    </row>
    <row r="13" spans="1:16" ht="15">
      <c r="A13" s="5" t="s">
        <v>145</v>
      </c>
      <c r="P13" s="11" t="s">
        <v>146</v>
      </c>
    </row>
    <row r="14" spans="1:16" ht="15">
      <c r="A14" t="s">
        <v>147</v>
      </c>
      <c r="L14" s="11" t="s">
        <v>148</v>
      </c>
      <c r="P14" s="11" t="s">
        <v>149</v>
      </c>
    </row>
    <row r="16" spans="1:16" ht="15">
      <c r="A16" t="s">
        <v>150</v>
      </c>
      <c r="L16" s="11" t="e">
        <f>#N/A</f>
        <v>#N/A</v>
      </c>
      <c r="P16" s="11" t="s">
        <v>151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50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50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46.7109375" style="0" customWidth="1"/>
    <col min="12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5" spans="1:11" ht="15">
      <c r="A5" s="12" t="s">
        <v>153</v>
      </c>
      <c r="B5" s="12"/>
      <c r="C5" s="12"/>
      <c r="E5" s="12" t="s">
        <v>154</v>
      </c>
      <c r="F5" s="12"/>
      <c r="G5" s="12"/>
      <c r="I5" s="12" t="s">
        <v>155</v>
      </c>
      <c r="J5" s="12"/>
      <c r="K5" s="12"/>
    </row>
    <row r="6" spans="1:11" ht="39.75" customHeight="1">
      <c r="A6" s="2" t="s">
        <v>156</v>
      </c>
      <c r="C6" s="2" t="s">
        <v>157</v>
      </c>
      <c r="E6" s="2" t="s">
        <v>158</v>
      </c>
      <c r="G6" s="2" t="s">
        <v>157</v>
      </c>
      <c r="I6" s="2" t="s">
        <v>159</v>
      </c>
      <c r="K6" s="2" t="s">
        <v>160</v>
      </c>
    </row>
    <row r="7" spans="1:11" ht="39.75" customHeight="1">
      <c r="A7" s="3" t="s">
        <v>161</v>
      </c>
      <c r="C7" s="3" t="s">
        <v>162</v>
      </c>
      <c r="E7" s="4" t="s">
        <v>163</v>
      </c>
      <c r="G7" s="3" t="s">
        <v>162</v>
      </c>
      <c r="I7" s="4" t="s">
        <v>164</v>
      </c>
      <c r="K7" s="3" t="s">
        <v>162</v>
      </c>
    </row>
    <row r="8" spans="1:11" ht="15">
      <c r="A8" s="3" t="s">
        <v>165</v>
      </c>
      <c r="C8" s="3" t="s">
        <v>166</v>
      </c>
      <c r="E8" s="3" t="s">
        <v>167</v>
      </c>
      <c r="G8" s="3" t="s">
        <v>166</v>
      </c>
      <c r="I8" s="3" t="s">
        <v>91</v>
      </c>
      <c r="K8" s="3" t="s">
        <v>168</v>
      </c>
    </row>
    <row r="9" spans="1:11" ht="39.75" customHeight="1">
      <c r="A9" s="3" t="s">
        <v>169</v>
      </c>
      <c r="C9" s="3" t="s">
        <v>170</v>
      </c>
      <c r="E9" s="3" t="s">
        <v>171</v>
      </c>
      <c r="G9" s="3" t="s">
        <v>170</v>
      </c>
      <c r="I9" s="4" t="s">
        <v>172</v>
      </c>
      <c r="K9" s="3" t="s">
        <v>173</v>
      </c>
    </row>
    <row r="10" spans="1:7" ht="15">
      <c r="A10" s="3" t="s">
        <v>174</v>
      </c>
      <c r="C10" s="3" t="s">
        <v>175</v>
      </c>
      <c r="E10" s="3" t="s">
        <v>176</v>
      </c>
      <c r="G10" s="3" t="s">
        <v>175</v>
      </c>
    </row>
    <row r="11" spans="1:7" ht="15">
      <c r="A11" s="3" t="s">
        <v>177</v>
      </c>
      <c r="C11" s="3" t="s">
        <v>168</v>
      </c>
      <c r="E11" s="3" t="s">
        <v>178</v>
      </c>
      <c r="G11" s="3" t="s">
        <v>168</v>
      </c>
    </row>
    <row r="12" spans="1:7" ht="15">
      <c r="A12" s="3" t="s">
        <v>179</v>
      </c>
      <c r="C12" s="3" t="s">
        <v>180</v>
      </c>
      <c r="E12" s="3" t="s">
        <v>181</v>
      </c>
      <c r="G12" s="3" t="s">
        <v>182</v>
      </c>
    </row>
    <row r="13" spans="1:7" ht="15">
      <c r="A13" s="3" t="s">
        <v>183</v>
      </c>
      <c r="C13" s="3" t="s">
        <v>182</v>
      </c>
      <c r="E13" s="3" t="s">
        <v>184</v>
      </c>
      <c r="G13" s="3" t="s">
        <v>185</v>
      </c>
    </row>
    <row r="14" spans="1:7" ht="39.75" customHeight="1">
      <c r="A14" s="3" t="s">
        <v>186</v>
      </c>
      <c r="C14" s="3" t="s">
        <v>187</v>
      </c>
      <c r="E14" s="4" t="s">
        <v>188</v>
      </c>
      <c r="G14" s="3" t="s">
        <v>173</v>
      </c>
    </row>
    <row r="15" spans="1:3" ht="15">
      <c r="A15" s="3" t="s">
        <v>189</v>
      </c>
      <c r="C15" s="3" t="s">
        <v>185</v>
      </c>
    </row>
    <row r="16" spans="1:3" ht="15">
      <c r="A16" s="3" t="s">
        <v>190</v>
      </c>
      <c r="C16" s="3" t="s">
        <v>173</v>
      </c>
    </row>
  </sheetData>
  <sheetProtection selectLockedCells="1" selectUnlockedCells="1"/>
  <mergeCells count="4">
    <mergeCell ref="A2:F2"/>
    <mergeCell ref="A5:C5"/>
    <mergeCell ref="E5:G5"/>
    <mergeCell ref="I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3:16" ht="39.75" customHeight="1">
      <c r="C5" s="6" t="s">
        <v>192</v>
      </c>
      <c r="D5" s="6"/>
      <c r="G5" s="12" t="s">
        <v>193</v>
      </c>
      <c r="H5" s="12"/>
      <c r="I5" s="12"/>
      <c r="J5" s="12"/>
      <c r="K5" s="12"/>
      <c r="L5" s="12"/>
      <c r="M5" s="12"/>
      <c r="N5" s="12"/>
      <c r="O5" s="12"/>
      <c r="P5" s="12"/>
    </row>
    <row r="6" spans="1:16" ht="39.75" customHeight="1">
      <c r="A6" s="5" t="s">
        <v>194</v>
      </c>
      <c r="G6" s="6" t="s">
        <v>195</v>
      </c>
      <c r="H6" s="6"/>
      <c r="K6" s="6" t="s">
        <v>196</v>
      </c>
      <c r="L6" s="6"/>
      <c r="O6" s="6" t="s">
        <v>197</v>
      </c>
      <c r="P6" s="6"/>
    </row>
    <row r="7" spans="1:16" ht="15">
      <c r="A7" t="s">
        <v>198</v>
      </c>
      <c r="D7" s="11" t="s">
        <v>199</v>
      </c>
      <c r="H7" s="11" t="s">
        <v>200</v>
      </c>
      <c r="L7" s="11" t="s">
        <v>200</v>
      </c>
      <c r="P7" s="11" t="s">
        <v>117</v>
      </c>
    </row>
    <row r="8" spans="1:16" ht="15">
      <c r="A8" t="s">
        <v>201</v>
      </c>
      <c r="D8" s="11" t="s">
        <v>202</v>
      </c>
      <c r="H8" s="11" t="s">
        <v>200</v>
      </c>
      <c r="L8" s="11" t="s">
        <v>200</v>
      </c>
      <c r="P8" s="11" t="s">
        <v>117</v>
      </c>
    </row>
    <row r="9" spans="1:16" ht="15">
      <c r="A9" t="s">
        <v>203</v>
      </c>
      <c r="D9" s="11" t="s">
        <v>204</v>
      </c>
      <c r="H9" s="11" t="s">
        <v>200</v>
      </c>
      <c r="L9" s="11" t="s">
        <v>200</v>
      </c>
      <c r="P9" s="11" t="s">
        <v>117</v>
      </c>
    </row>
    <row r="10" spans="1:16" ht="15">
      <c r="A10" t="s">
        <v>205</v>
      </c>
      <c r="D10" s="11" t="s">
        <v>204</v>
      </c>
      <c r="H10" s="11" t="s">
        <v>200</v>
      </c>
      <c r="L10" s="11" t="s">
        <v>200</v>
      </c>
      <c r="P10" s="11" t="s">
        <v>117</v>
      </c>
    </row>
    <row r="11" spans="1:16" ht="15">
      <c r="A11" t="s">
        <v>206</v>
      </c>
      <c r="D11" s="11" t="s">
        <v>77</v>
      </c>
      <c r="H11" s="11" t="s">
        <v>207</v>
      </c>
      <c r="L11" s="11" t="s">
        <v>207</v>
      </c>
      <c r="P11" s="11" t="s">
        <v>207</v>
      </c>
    </row>
  </sheetData>
  <sheetProtection selectLockedCells="1" selectUnlockedCells="1"/>
  <mergeCells count="6">
    <mergeCell ref="A2:F2"/>
    <mergeCell ref="C5:D5"/>
    <mergeCell ref="G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2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36" ht="39.75" customHeight="1">
      <c r="A5" s="5" t="s">
        <v>209</v>
      </c>
      <c r="C5" s="6" t="s">
        <v>210</v>
      </c>
      <c r="D5" s="6"/>
      <c r="G5" s="6" t="s">
        <v>211</v>
      </c>
      <c r="H5" s="6"/>
      <c r="K5" s="6" t="s">
        <v>212</v>
      </c>
      <c r="L5" s="6"/>
      <c r="O5" s="6" t="s">
        <v>213</v>
      </c>
      <c r="P5" s="6"/>
      <c r="S5" s="6" t="s">
        <v>214</v>
      </c>
      <c r="T5" s="6"/>
      <c r="W5" s="6" t="s">
        <v>215</v>
      </c>
      <c r="X5" s="6"/>
      <c r="AA5" s="6" t="s">
        <v>216</v>
      </c>
      <c r="AB5" s="6"/>
      <c r="AE5" s="6" t="s">
        <v>217</v>
      </c>
      <c r="AF5" s="6"/>
      <c r="AI5" s="6" t="s">
        <v>218</v>
      </c>
      <c r="AJ5" s="6"/>
    </row>
    <row r="6" spans="1:36" ht="15">
      <c r="A6" t="s">
        <v>198</v>
      </c>
      <c r="D6" s="11">
        <v>2017</v>
      </c>
      <c r="H6" s="7">
        <v>534616</v>
      </c>
      <c r="L6" s="11" t="s">
        <v>207</v>
      </c>
      <c r="P6" s="7">
        <v>2762366</v>
      </c>
      <c r="T6" s="7">
        <v>673440</v>
      </c>
      <c r="X6" s="7">
        <v>998744</v>
      </c>
      <c r="AB6" s="7">
        <v>480102</v>
      </c>
      <c r="AF6" s="7">
        <v>268898</v>
      </c>
      <c r="AJ6" s="7">
        <v>5718166</v>
      </c>
    </row>
    <row r="7" spans="1:36" ht="15">
      <c r="A7" t="s">
        <v>219</v>
      </c>
      <c r="D7" s="11">
        <v>2016</v>
      </c>
      <c r="H7" s="7">
        <v>487600</v>
      </c>
      <c r="L7" s="11" t="s">
        <v>207</v>
      </c>
      <c r="P7" s="7">
        <v>1817951</v>
      </c>
      <c r="T7" s="7">
        <v>412499</v>
      </c>
      <c r="X7" s="7">
        <v>962334</v>
      </c>
      <c r="AB7" s="7">
        <v>359901</v>
      </c>
      <c r="AF7" s="7">
        <v>206027</v>
      </c>
      <c r="AJ7" s="7">
        <v>4246312</v>
      </c>
    </row>
    <row r="8" spans="1:36" ht="15">
      <c r="A8" t="s">
        <v>86</v>
      </c>
      <c r="D8" s="11">
        <v>2015</v>
      </c>
      <c r="H8" s="7">
        <v>454254</v>
      </c>
      <c r="L8" s="11" t="s">
        <v>207</v>
      </c>
      <c r="P8" s="7">
        <v>1621307</v>
      </c>
      <c r="T8" s="7">
        <v>391295</v>
      </c>
      <c r="X8" s="7">
        <v>932002</v>
      </c>
      <c r="AB8" s="7">
        <v>1136</v>
      </c>
      <c r="AF8" s="7">
        <v>202895</v>
      </c>
      <c r="AJ8" s="7">
        <v>3602889</v>
      </c>
    </row>
    <row r="9" spans="1:36" ht="15">
      <c r="A9" t="s">
        <v>201</v>
      </c>
      <c r="D9" s="11">
        <v>2017</v>
      </c>
      <c r="H9" s="7">
        <v>464231</v>
      </c>
      <c r="L9" s="11" t="s">
        <v>207</v>
      </c>
      <c r="P9" s="7">
        <v>1911541</v>
      </c>
      <c r="T9" s="7">
        <v>426372</v>
      </c>
      <c r="X9" s="7">
        <v>624555</v>
      </c>
      <c r="AB9" s="11" t="s">
        <v>207</v>
      </c>
      <c r="AF9" s="7">
        <v>251859</v>
      </c>
      <c r="AJ9" s="7">
        <v>3678558</v>
      </c>
    </row>
    <row r="10" spans="1:36" ht="15">
      <c r="A10" t="s">
        <v>220</v>
      </c>
      <c r="D10" s="11">
        <v>2016</v>
      </c>
      <c r="H10" s="7">
        <v>426923</v>
      </c>
      <c r="L10" s="11" t="s">
        <v>207</v>
      </c>
      <c r="P10" s="7">
        <v>1452245</v>
      </c>
      <c r="T10" s="7">
        <v>325657</v>
      </c>
      <c r="X10" s="7">
        <v>612189</v>
      </c>
      <c r="AB10" s="7">
        <v>9612</v>
      </c>
      <c r="AF10" s="7">
        <v>116811</v>
      </c>
      <c r="AJ10" s="7">
        <v>2943437</v>
      </c>
    </row>
    <row r="11" spans="1:36" ht="15">
      <c r="A11" t="s">
        <v>86</v>
      </c>
      <c r="D11" s="11">
        <v>2015</v>
      </c>
      <c r="H11" s="7">
        <v>390769</v>
      </c>
      <c r="L11" s="11" t="s">
        <v>207</v>
      </c>
      <c r="P11" s="7">
        <v>1357016</v>
      </c>
      <c r="T11" s="7">
        <v>327710</v>
      </c>
      <c r="X11" s="7">
        <v>547102</v>
      </c>
      <c r="AB11" s="7">
        <v>1732</v>
      </c>
      <c r="AF11" s="7">
        <v>124963</v>
      </c>
      <c r="AJ11" s="7">
        <v>2749292</v>
      </c>
    </row>
    <row r="12" spans="1:36" ht="15">
      <c r="A12" t="s">
        <v>203</v>
      </c>
      <c r="D12" s="11">
        <v>2017</v>
      </c>
      <c r="H12" s="7">
        <v>417308</v>
      </c>
      <c r="L12" s="11" t="s">
        <v>207</v>
      </c>
      <c r="P12" s="7">
        <v>1485671</v>
      </c>
      <c r="T12" s="7">
        <v>311887</v>
      </c>
      <c r="X12" s="7">
        <v>530289</v>
      </c>
      <c r="AB12" s="11" t="s">
        <v>207</v>
      </c>
      <c r="AF12" s="7">
        <v>161616</v>
      </c>
      <c r="AJ12" s="7">
        <v>2906771</v>
      </c>
    </row>
    <row r="13" spans="1:36" ht="15">
      <c r="A13" t="s">
        <v>221</v>
      </c>
      <c r="D13" s="11">
        <v>2016</v>
      </c>
      <c r="H13" s="7">
        <v>390769</v>
      </c>
      <c r="L13" s="11" t="s">
        <v>207</v>
      </c>
      <c r="P13" s="7">
        <v>873733</v>
      </c>
      <c r="T13" s="7">
        <v>198380</v>
      </c>
      <c r="X13" s="7">
        <v>580659</v>
      </c>
      <c r="AB13" s="7">
        <v>22516</v>
      </c>
      <c r="AF13" s="7">
        <v>122036</v>
      </c>
      <c r="AJ13" s="7">
        <v>2188093</v>
      </c>
    </row>
    <row r="14" spans="1:36" ht="15">
      <c r="A14" t="s">
        <v>86</v>
      </c>
      <c r="D14" s="11">
        <v>2015</v>
      </c>
      <c r="H14" s="7">
        <v>360769</v>
      </c>
      <c r="L14" s="11" t="s">
        <v>207</v>
      </c>
      <c r="P14" s="7">
        <v>1004541</v>
      </c>
      <c r="T14" s="7">
        <v>242545</v>
      </c>
      <c r="X14" s="7">
        <v>505185</v>
      </c>
      <c r="AB14" s="7">
        <v>1</v>
      </c>
      <c r="AF14" s="7">
        <v>135222</v>
      </c>
      <c r="AJ14" s="7">
        <v>2248263</v>
      </c>
    </row>
    <row r="15" spans="1:36" ht="15">
      <c r="A15" t="s">
        <v>205</v>
      </c>
      <c r="D15" s="11">
        <v>2017</v>
      </c>
      <c r="H15" s="7">
        <v>417308</v>
      </c>
      <c r="L15" s="11" t="s">
        <v>207</v>
      </c>
      <c r="P15" s="7">
        <v>1485671</v>
      </c>
      <c r="T15" s="7">
        <v>311887</v>
      </c>
      <c r="X15" s="7">
        <v>530289</v>
      </c>
      <c r="AB15" s="11" t="s">
        <v>207</v>
      </c>
      <c r="AF15" s="7">
        <v>162183</v>
      </c>
      <c r="AJ15" s="7">
        <v>2907338</v>
      </c>
    </row>
    <row r="16" spans="1:36" ht="15">
      <c r="A16" t="s">
        <v>222</v>
      </c>
      <c r="D16" s="11">
        <v>2016</v>
      </c>
      <c r="H16" s="7">
        <v>383077</v>
      </c>
      <c r="L16" s="11" t="s">
        <v>207</v>
      </c>
      <c r="P16" s="7">
        <v>873733</v>
      </c>
      <c r="T16" s="7">
        <v>198380</v>
      </c>
      <c r="X16" s="7">
        <v>569249</v>
      </c>
      <c r="AB16" s="7">
        <v>22819</v>
      </c>
      <c r="AF16" s="7">
        <v>113478</v>
      </c>
      <c r="AJ16" s="7">
        <v>2160736</v>
      </c>
    </row>
    <row r="17" spans="1:36" ht="15">
      <c r="A17" t="s">
        <v>86</v>
      </c>
      <c r="D17" s="11">
        <v>2015</v>
      </c>
      <c r="H17" s="7">
        <v>339077</v>
      </c>
      <c r="L17" s="11" t="s">
        <v>207</v>
      </c>
      <c r="P17" s="7">
        <v>748879</v>
      </c>
      <c r="T17" s="7">
        <v>180974</v>
      </c>
      <c r="X17" s="7">
        <v>469179</v>
      </c>
      <c r="AB17" s="11" t="s">
        <v>207</v>
      </c>
      <c r="AF17" s="7">
        <v>119720</v>
      </c>
      <c r="AJ17" s="7">
        <v>1857829</v>
      </c>
    </row>
    <row r="18" spans="1:36" ht="15">
      <c r="A18" t="s">
        <v>223</v>
      </c>
      <c r="D18" s="11">
        <v>2017</v>
      </c>
      <c r="H18" s="7">
        <v>450000</v>
      </c>
      <c r="L18" s="11" t="s">
        <v>207</v>
      </c>
      <c r="P18" s="7">
        <v>946618</v>
      </c>
      <c r="T18" s="11" t="s">
        <v>207</v>
      </c>
      <c r="X18" s="7">
        <v>450450</v>
      </c>
      <c r="AB18" s="11" t="s">
        <v>207</v>
      </c>
      <c r="AF18" s="7">
        <v>22845</v>
      </c>
      <c r="AJ18" s="7">
        <v>1869913</v>
      </c>
    </row>
    <row r="19" ht="15">
      <c r="A19" t="s">
        <v>220</v>
      </c>
    </row>
    <row r="20" ht="15">
      <c r="A20" t="s">
        <v>224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X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2" t="s">
        <v>225</v>
      </c>
      <c r="D3" s="12"/>
      <c r="E3" s="12"/>
      <c r="F3" s="12"/>
      <c r="G3" s="12"/>
      <c r="H3" s="12"/>
      <c r="K3" s="12" t="s">
        <v>226</v>
      </c>
      <c r="L3" s="12"/>
      <c r="M3" s="12"/>
      <c r="N3" s="12"/>
      <c r="O3" s="12"/>
      <c r="P3" s="12"/>
      <c r="S3" s="12" t="s">
        <v>227</v>
      </c>
      <c r="T3" s="12"/>
      <c r="U3" s="12"/>
      <c r="V3" s="12"/>
      <c r="W3" s="12"/>
      <c r="X3" s="12"/>
    </row>
    <row r="4" spans="1:24" ht="39.75" customHeight="1">
      <c r="A4" s="5" t="s">
        <v>194</v>
      </c>
      <c r="C4" s="6" t="s">
        <v>228</v>
      </c>
      <c r="D4" s="6"/>
      <c r="G4" s="6" t="s">
        <v>229</v>
      </c>
      <c r="H4" s="6"/>
      <c r="K4" s="6" t="s">
        <v>228</v>
      </c>
      <c r="L4" s="6"/>
      <c r="O4" s="6" t="s">
        <v>229</v>
      </c>
      <c r="P4" s="6"/>
      <c r="S4" s="6" t="s">
        <v>228</v>
      </c>
      <c r="T4" s="6"/>
      <c r="W4" s="6" t="s">
        <v>229</v>
      </c>
      <c r="X4" s="6"/>
    </row>
    <row r="5" spans="1:24" ht="15">
      <c r="A5" t="s">
        <v>198</v>
      </c>
      <c r="D5" s="7">
        <v>1229087</v>
      </c>
      <c r="H5" s="7">
        <v>1555806</v>
      </c>
      <c r="L5" s="7">
        <v>1404482</v>
      </c>
      <c r="P5" s="7">
        <v>1667002</v>
      </c>
      <c r="T5" s="7">
        <v>2088266</v>
      </c>
      <c r="X5" s="7">
        <v>2677140</v>
      </c>
    </row>
    <row r="6" spans="1:24" ht="15">
      <c r="A6" t="s">
        <v>201</v>
      </c>
      <c r="D6" s="7">
        <v>1030820</v>
      </c>
      <c r="H6" s="7">
        <v>1304785</v>
      </c>
      <c r="L6" s="7">
        <v>1107047</v>
      </c>
      <c r="P6" s="7">
        <v>1313913</v>
      </c>
      <c r="T6" s="7">
        <v>1487821</v>
      </c>
      <c r="X6" s="7">
        <v>1893324</v>
      </c>
    </row>
    <row r="7" spans="1:24" ht="15">
      <c r="A7" t="s">
        <v>203</v>
      </c>
      <c r="D7" s="7">
        <v>763325</v>
      </c>
      <c r="H7" s="7">
        <v>966169</v>
      </c>
      <c r="L7" s="7">
        <v>673561</v>
      </c>
      <c r="P7" s="7">
        <v>799373</v>
      </c>
      <c r="T7" s="7">
        <v>1174622</v>
      </c>
      <c r="X7" s="7">
        <v>1488250</v>
      </c>
    </row>
    <row r="8" spans="1:24" ht="15">
      <c r="A8" t="s">
        <v>205</v>
      </c>
      <c r="D8" s="7">
        <v>569111</v>
      </c>
      <c r="H8" s="7">
        <v>720377</v>
      </c>
      <c r="L8" s="7">
        <v>673561</v>
      </c>
      <c r="P8" s="7">
        <v>799373</v>
      </c>
      <c r="T8" s="7">
        <v>1174622</v>
      </c>
      <c r="X8" s="7">
        <v>1488250</v>
      </c>
    </row>
    <row r="9" spans="1:24" ht="15">
      <c r="A9" t="s">
        <v>223</v>
      </c>
      <c r="T9" s="11" t="s">
        <v>207</v>
      </c>
      <c r="X9" s="11" t="s">
        <v>207</v>
      </c>
    </row>
  </sheetData>
  <sheetProtection selectLockedCells="1" selectUnlockedCells="1"/>
  <mergeCells count="9">
    <mergeCell ref="C3:H3"/>
    <mergeCell ref="K3:P3"/>
    <mergeCell ref="S3:X3"/>
    <mergeCell ref="C4:D4"/>
    <mergeCell ref="G4:H4"/>
    <mergeCell ref="K4:L4"/>
    <mergeCell ref="O4:P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2020-10-09T09:16:22Z</dcterms:created>
  <dcterms:modified xsi:type="dcterms:W3CDTF">2020-10-09T09:16:22Z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