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director compensation" sheetId="1" r:id="rId1"/>
    <sheet name="impact of equity award cla" sheetId="2" r:id="rId2"/>
    <sheet name="2021 pbp pay calculation 1" sheetId="3" r:id="rId3"/>
    <sheet name="performance period" sheetId="4" r:id="rId4"/>
    <sheet name="annual equity award value" sheetId="5" r:id="rId5"/>
    <sheet name="annual equity target values" sheetId="6" r:id="rId6"/>
    <sheet name="summary compensation" sheetId="7" r:id="rId7"/>
    <sheet name="No Title" sheetId="8" r:id="rId8"/>
    <sheet name="No Title-1" sheetId="9" r:id="rId9"/>
    <sheet name="lanbased awards" sheetId="10" r:id="rId10"/>
    <sheet name="fiscal year end" sheetId="11" r:id="rId11"/>
    <sheet name="fiscal year end-1" sheetId="12" r:id="rId12"/>
    <sheet name="s and stock vested" sheetId="13" r:id="rId13"/>
    <sheet name="retirement plans" sheetId="14" r:id="rId14"/>
    <sheet name="ferred compensation" sheetId="15" r:id="rId15"/>
    <sheet name="retirement" sheetId="16" r:id="rId16"/>
    <sheet name="death or disability" sheetId="17" r:id="rId17"/>
    <sheet name="change in control" sheetId="18" r:id="rId18"/>
    <sheet name="the board of directors rec" sheetId="19" r:id="rId19"/>
    <sheet name="e plan" sheetId="20" r:id="rId20"/>
    <sheet name="securities ownership of ma" sheetId="21" r:id="rId21"/>
    <sheet name="eficial owners" sheetId="22" r:id="rId22"/>
    <sheet name="dix a" sheetId="23" r:id="rId23"/>
  </sheets>
  <definedNames/>
  <calcPr fullCalcOnLoad="1"/>
</workbook>
</file>

<file path=xl/sharedStrings.xml><?xml version="1.0" encoding="utf-8"?>
<sst xmlns="http://schemas.openxmlformats.org/spreadsheetml/2006/main" count="760" uniqueCount="320">
  <si>
    <t>Director Compensation</t>
  </si>
  <si>
    <t>Name</t>
  </si>
  <si>
    <t>Fees 
 Earned 
 or Paid 
 in Cash (1) 
 ($)</t>
  </si>
  <si>
    <t>Stock 
 Awards (2) 
 ($)</t>
  </si>
  <si>
    <t>All Other 
 Compensation (3) 
 ($)</t>
  </si>
  <si>
    <t>Total 
 ($)</t>
  </si>
  <si>
    <t>Patricia M. Bedient</t>
  </si>
  <si>
    <t>James A. Beer</t>
  </si>
  <si>
    <t>Raymond L. Conner</t>
  </si>
  <si>
    <t>Daniel K. Elwell (4)</t>
  </si>
  <si>
    <t>Dhiren R. Fonseca</t>
  </si>
  <si>
    <t>Kathleen T. Hogan</t>
  </si>
  <si>
    <t>Jessie K. Knight, Jr.</t>
  </si>
  <si>
    <t>Susan J. Li</t>
  </si>
  <si>
    <t>Adrienne R. Lofton (5)</t>
  </si>
  <si>
    <t>Helvi K. Sandvik</t>
  </si>
  <si>
    <t>J. Kenneth Thompson</t>
  </si>
  <si>
    <t>Eric K. Yeaman</t>
  </si>
  <si>
    <t>Impact of Equity Award Clawbacks in 2021</t>
  </si>
  <si>
    <t>Named Executive Officer</t>
  </si>
  <si>
    <t>Grant Award Year</t>
  </si>
  <si>
    <t>Total Compensation from Summary Compensation Table 
 ($)</t>
  </si>
  <si>
    <t>Value of Stock Awards Clawed Back 
 ($)</t>
  </si>
  <si>
    <t>Total Compensation After Reduction for Equity Clawback 
 ($)</t>
  </si>
  <si>
    <t>No. of Stock Awards Clawed Back (1) 
 (#)</t>
  </si>
  <si>
    <t>Benito Minicucci</t>
  </si>
  <si>
    <t>—</t>
  </si>
  <si>
    <t>Total</t>
  </si>
  <si>
    <t>Shane Tackett</t>
  </si>
  <si>
    <t>Andrew Harrison</t>
  </si>
  <si>
    <t>Constance von Muehlen (2)</t>
  </si>
  <si>
    <t>N/A</t>
  </si>
  <si>
    <t>Andrea Schneider (2)</t>
  </si>
  <si>
    <t>Bradley Tilden</t>
  </si>
  <si>
    <t>2021 PBP Pay Calculation (1)</t>
  </si>
  <si>
    <t>PBP Metrics</t>
  </si>
  <si>
    <t>Actual</t>
  </si>
  <si>
    <t>% of Target 
 Achieved</t>
  </si>
  <si>
    <t>Weight</t>
  </si>
  <si>
    <t>Payout %</t>
  </si>
  <si>
    <t>Profit</t>
  </si>
  <si>
    <t>(5.4)%</t>
  </si>
  <si>
    <t>—%</t>
  </si>
  <si>
    <t>25.0%</t>
  </si>
  <si>
    <t>Adjusted Cash Flow from Operations</t>
  </si>
  <si>
    <t>$657 million</t>
  </si>
  <si>
    <t>179.0%</t>
  </si>
  <si>
    <t>45.0%</t>
  </si>
  <si>
    <t>80.6%</t>
  </si>
  <si>
    <t>Safety</t>
  </si>
  <si>
    <t>Employee Safety</t>
  </si>
  <si>
    <t>73.0%</t>
  </si>
  <si>
    <t>89.0%</t>
  </si>
  <si>
    <t>5.0%</t>
  </si>
  <si>
    <t>4.5%</t>
  </si>
  <si>
    <t>Guest Safety</t>
  </si>
  <si>
    <t>94.0%</t>
  </si>
  <si>
    <t>170.0%</t>
  </si>
  <si>
    <t>8.5%</t>
  </si>
  <si>
    <t>Productivity</t>
  </si>
  <si>
    <t>185.0%</t>
  </si>
  <si>
    <t>10.0%</t>
  </si>
  <si>
    <t>18.5%</t>
  </si>
  <si>
    <t>Sustainability - Carbon Emissions</t>
  </si>
  <si>
    <t>124.0%</t>
  </si>
  <si>
    <t>12.4%</t>
  </si>
  <si>
    <t>Total PBP Payout %</t>
  </si>
  <si>
    <t>124.5%</t>
  </si>
  <si>
    <t>Participation Rate</t>
  </si>
  <si>
    <t>x</t>
  </si>
  <si>
    <t>85.0%</t>
  </si>
  <si>
    <t>Total Payout as a % of Base Salary</t>
  </si>
  <si>
    <t>105.8%</t>
  </si>
  <si>
    <t>Performance Period)</t>
  </si>
  <si>
    <t>Airline Peer Group</t>
  </si>
  <si>
    <t>Alaska Air Group D&amp;I (1)</t>
  </si>
  <si>
    <t>TSR Rank Among the 
 Airline Peer Group</t>
  </si>
  <si>
    <t>Percentage of Peer 
 Group Stock Units 
 that Vest</t>
  </si>
  <si>
    <t>Percent Increase in D&amp;I Metric Measured on 12/23/2023</t>
  </si>
  <si>
    <t>Percentage of D&amp;I Stock Units that Vest</t>
  </si>
  <si>
    <t>1st or 2nd</t>
  </si>
  <si>
    <t>200%</t>
  </si>
  <si>
    <t>25% and above</t>
  </si>
  <si>
    <t>3rd</t>
  </si>
  <si>
    <t>170%</t>
  </si>
  <si>
    <t>23%</t>
  </si>
  <si>
    <t>100%</t>
  </si>
  <si>
    <t>4th</t>
  </si>
  <si>
    <t>140%</t>
  </si>
  <si>
    <t>Below 21%</t>
  </si>
  <si>
    <t>0%</t>
  </si>
  <si>
    <t>5th</t>
  </si>
  <si>
    <t>120%</t>
  </si>
  <si>
    <t>6th</t>
  </si>
  <si>
    <t>90%</t>
  </si>
  <si>
    <t>7th</t>
  </si>
  <si>
    <t>65%</t>
  </si>
  <si>
    <t>8th</t>
  </si>
  <si>
    <t>45%</t>
  </si>
  <si>
    <t>9th</t>
  </si>
  <si>
    <t>20%</t>
  </si>
  <si>
    <t>10th</t>
  </si>
  <si>
    <t>Annual Equity Award Value and Mix</t>
  </si>
  <si>
    <t>Total Equity Value</t>
  </si>
  <si>
    <t>Stock 
 Options</t>
  </si>
  <si>
    <t>Restricted 
 Stock Units</t>
  </si>
  <si>
    <t>Performance 
 Stock Units</t>
  </si>
  <si>
    <t>$2.75 Million</t>
  </si>
  <si>
    <t>25%</t>
  </si>
  <si>
    <t>50%</t>
  </si>
  <si>
    <t>$1.5 Million</t>
  </si>
  <si>
    <t>Constance von Muehlen</t>
  </si>
  <si>
    <t>$1.0 Million</t>
  </si>
  <si>
    <t>Andrea Schneider</t>
  </si>
  <si>
    <t>Bradley Tilden (1)</t>
  </si>
  <si>
    <t>Annual Equity Target Values</t>
  </si>
  <si>
    <t>Options 
 (25% of Total Grant)</t>
  </si>
  <si>
    <t>RSUs 
 (25% of Total Grant)</t>
  </si>
  <si>
    <t>PSUs 
 (50% of Total Grant)</t>
  </si>
  <si>
    <t>-</t>
  </si>
  <si>
    <t>Summary Compensation</t>
  </si>
  <si>
    <t>Name and Principal Position</t>
  </si>
  <si>
    <t>Year</t>
  </si>
  <si>
    <t>Salary (1) 
 ($)</t>
  </si>
  <si>
    <t>Stock 
 Awards (2)(3) 
 ($)</t>
  </si>
  <si>
    <t>Option 
 Awards (2) 
 ($)</t>
  </si>
  <si>
    <t>Non- 
 Equity 
 Incentive 
 Plan 
 Compen- 
 sation (4) 
 ($)</t>
  </si>
  <si>
    <t>Change in 
 Pension 
 Value and 
 Nonqualified 
 Deferred 
 Compensation 
 Earnings (5) 
 ($)</t>
  </si>
  <si>
    <t>All Other 
 Compen- 
 sation (6) 
 ($)</t>
  </si>
  <si>
    <t>CEO</t>
  </si>
  <si>
    <t>Alaska Air Group</t>
  </si>
  <si>
    <t>EVP Finance &amp; CFO</t>
  </si>
  <si>
    <t>EVP &amp; CCO</t>
  </si>
  <si>
    <t>Alaska Airlines</t>
  </si>
  <si>
    <t>Constance von Muehlen (7)</t>
  </si>
  <si>
    <t>EVP &amp; COO</t>
  </si>
  <si>
    <t>Andrea Schneider (7)</t>
  </si>
  <si>
    <t>SVP People</t>
  </si>
  <si>
    <t>Bradley Tilden (8)</t>
  </si>
  <si>
    <t>Former CEO</t>
  </si>
  <si>
    <t>2019 Performance Awards</t>
  </si>
  <si>
    <t>2020 Performance Awards</t>
  </si>
  <si>
    <t>2021 Performance Awards</t>
  </si>
  <si>
    <t>Aggregate Grant 
 Date Fair 
 Value 
 (Based on 
 Probable 
 Outcome)</t>
  </si>
  <si>
    <t>Aggregate Grant 
 Date Fair 
 Value 
 (Based on 
 Maximum 
 Performance)</t>
  </si>
  <si>
    <t>($)</t>
  </si>
  <si>
    <t>Life Insurance 
 ($)</t>
  </si>
  <si>
    <t>Personal Travel</t>
  </si>
  <si>
    <t>Company 
 Contribution 
 to 401(k) 
 Account 
 ($)</t>
  </si>
  <si>
    <t>Company 
 Contribution 
 to DC-OSRP 
 Account 
 ($)</t>
  </si>
  <si>
    <t>Additional 'Life Insurance Premium 
 ($)</t>
  </si>
  <si>
    <t>Taxes Paid on Additional Life Insurance Premium 
 ($)</t>
  </si>
  <si>
    <t>Life Insurance Premium Over $50K 
 ($)</t>
  </si>
  <si>
    <t>Personal 
 Travel 
 ($)</t>
  </si>
  <si>
    <t>Taxes 
 Paid on 
 Personal 
 Travel 
 ($)</t>
  </si>
  <si>
    <t>Financial Planning 
 ($)</t>
  </si>
  <si>
    <t>Other* 
 ($)</t>
  </si>
  <si>
    <t>Total “All Other 
 Compensation” 
 ($)</t>
  </si>
  <si>
    <t>lan-Based Awards</t>
  </si>
  <si>
    <t>Estimated Further Payouts Under 
 Non-Equity Incentive Plan 
 Awards (1)</t>
  </si>
  <si>
    <t>Estimated Future Payouts 
 Under Equity Incentive Plan 
 Awards (2)</t>
  </si>
  <si>
    <t>All Other 
 Stock Awards: (2)</t>
  </si>
  <si>
    <t>All Other 
 Option 
 Awards:</t>
  </si>
  <si>
    <t>Grant 
 Date</t>
  </si>
  <si>
    <t>Threshold 
 ($)</t>
  </si>
  <si>
    <t>Target 
 ($)</t>
  </si>
  <si>
    <t>Maximum 
 ($)</t>
  </si>
  <si>
    <t>Threshold 
 (#)</t>
  </si>
  <si>
    <t>Target 
 (#)</t>
  </si>
  <si>
    <t>Maximum 
 (#)</t>
  </si>
  <si>
    <t>Number   of 
 Shares of 
 Stock or 
 Units 
 (#)</t>
  </si>
  <si>
    <t>Number of 
 Securities 
 Under- 
 lying 
 Options 
 (#)</t>
  </si>
  <si>
    <t>Exercise 
 or Base 
 Price of 
 Option 
 Awards 
 ($/Sh)</t>
  </si>
  <si>
    <t>Grant Date 
 Fair Value 
 of Stock 
 and Option 
 Awards (1) 
 ($)</t>
  </si>
  <si>
    <t>Stock Options</t>
  </si>
  <si>
    <t>2/25/2021</t>
  </si>
  <si>
    <t>RSUs</t>
  </si>
  <si>
    <t>PSUs</t>
  </si>
  <si>
    <t>PBP Plan</t>
  </si>
  <si>
    <t>2/9/2021</t>
  </si>
  <si>
    <t>4/3/2021</t>
  </si>
  <si>
    <t>Bradley Tilden (3)</t>
  </si>
  <si>
    <t>Fiscal Year End</t>
  </si>
  <si>
    <t>Stock Awards</t>
  </si>
  <si>
    <t>Award 
 Date</t>
  </si>
  <si>
    <t>Number of 
 Securities 
 Underlying 
 Unexer- 
 cised 
 Options 
 Exercisable 
 (#)</t>
  </si>
  <si>
    <t>Number of 
 Securities 
 Underlying 
 Unexercised 
 Options 
 Unexercisable 
 (#)</t>
  </si>
  <si>
    <t>Option 
 Exercise 
 Price 
 ($)</t>
  </si>
  <si>
    <t>Option 
 Expir- 
 ation 
 Date</t>
  </si>
  <si>
    <t>Number 
 of Shares or 
 Units of 
 Stock 
 That Have 
 Not Vested 
 (#)</t>
  </si>
  <si>
    <t>Market 
 Value of 
 Shares or 
 Units 
 of Stock 
 That Have 
 Not 
 Vested (1) 
 ($)</t>
  </si>
  <si>
    <t>Equity 
 Incentive 
 Plan 
 Awards: 
 Number of 
 Unearned 
 Shares, 
 Units, or 
 Other Rights 
 That Have 
 Not Vested 
 (#)</t>
  </si>
  <si>
    <t>Equity 
 Incentive 
 Plan 
 Awards: 
 Market or 
 Payout 
 Value of 
 Unearned 
 Shares, 
 Units, or 
 Other 
 Rights 
 That Have 
 Not 
 Vested (1) 
 ($)</t>
  </si>
  <si>
    <t>5/12/2014</t>
  </si>
  <si>
    <t>5/12/2024</t>
  </si>
  <si>
    <t>2/10/2015</t>
  </si>
  <si>
    <t>2/10/2025</t>
  </si>
  <si>
    <t>2/9/2016</t>
  </si>
  <si>
    <t>2/9/2026</t>
  </si>
  <si>
    <t>2/14/2017</t>
  </si>
  <si>
    <t>2/14/2027</t>
  </si>
  <si>
    <t>2/13/2018</t>
  </si>
  <si>
    <t>2/13/2028</t>
  </si>
  <si>
    <t>10/2/2018</t>
  </si>
  <si>
    <t>10/2/2028</t>
  </si>
  <si>
    <t>2/14/2019</t>
  </si>
  <si>
    <t>2/14/2029</t>
  </si>
  <si>
    <t>2/11/2020</t>
  </si>
  <si>
    <t>2/11/2030</t>
  </si>
  <si>
    <t>11/5/2020</t>
  </si>
  <si>
    <t>11/5/2030</t>
  </si>
  <si>
    <t>2/25/2031</t>
  </si>
  <si>
    <t>8/3/2017</t>
  </si>
  <si>
    <t>8/3/2027</t>
  </si>
  <si>
    <t>9/10/2018</t>
  </si>
  <si>
    <t>9/10/2028</t>
  </si>
  <si>
    <t>2/9/2031</t>
  </si>
  <si>
    <t>2/11/2014</t>
  </si>
  <si>
    <t>2/11/2024</t>
  </si>
  <si>
    <t>1/21/2019</t>
  </si>
  <si>
    <t>1/21/2029</t>
  </si>
  <si>
    <t>4/3/2031</t>
  </si>
  <si>
    <t>2/11/2013</t>
  </si>
  <si>
    <t>2/11/2023</t>
  </si>
  <si>
    <t>6/3/2019</t>
  </si>
  <si>
    <t>6/3/2029</t>
  </si>
  <si>
    <t>s and Stock Vested</t>
  </si>
  <si>
    <t>Option Awards</t>
  </si>
  <si>
    <t>Number   of Shares 
 Acquired on 
 Exercise 
 (#)</t>
  </si>
  <si>
    <t>Value Realized 
 on Exercise (1) 
 ($)</t>
  </si>
  <si>
    <t>Number of Shares 
 Acquired 
 on Vesting 
 (#)</t>
  </si>
  <si>
    <t>Value Realized 
 on Vesting (1) 
 ($)</t>
  </si>
  <si>
    <t>Retirement Plans</t>
  </si>
  <si>
    <t>Plan Name</t>
  </si>
  <si>
    <t>Number of Years 
 Credited 
 Service (1) 
 (#)</t>
  </si>
  <si>
    <t>Present Value of 
 Accumulated 
 Benefit (1) 
 ($)</t>
  </si>
  <si>
    <t>Payments   During 
 Last Fiscal Year 
 ($)</t>
  </si>
  <si>
    <t>Salaried Retirement Plan</t>
  </si>
  <si>
    <t>Supplementary   Retirement Plan</t>
  </si>
  <si>
    <t>Supplementary Retirement Plan</t>
  </si>
  <si>
    <t>ferred Compensation</t>
  </si>
  <si>
    <t>Executive 
 Contributions 
 in Last FY 
 ($)</t>
  </si>
  <si>
    <t>Registrant 
 Contributions 
 in Last FY (1) 
 ($)</t>
  </si>
  <si>
    <t>Aggregate 
 Earnings 
 in Last FY 
 ($)</t>
  </si>
  <si>
    <t>Aggregate 
 Withdrawals/ 
 Distributions 
 ($)</t>
  </si>
  <si>
    <t>Aggregate 
 Balance 
 at Last FYE 
 ($)</t>
  </si>
  <si>
    <t>Nonqualified Deferred Compensation Plan</t>
  </si>
  <si>
    <t>Horizon Air Supplemental Savings Plan</t>
  </si>
  <si>
    <t>Retirement</t>
  </si>
  <si>
    <t>Cash 
 Severance 
 ($)</t>
  </si>
  <si>
    <t>Enhanced 
 Retirement 
 Benefit 
 ($)</t>
  </si>
  <si>
    <t>Benefit 
 Continuation 
 ($)</t>
  </si>
  <si>
    <t>Lifetime 
 Airfare 
 Benefit (1) 
 ($)</t>
  </si>
  <si>
    <t>Equity 
 Acceleration (2) 
 ($)</t>
  </si>
  <si>
    <t>Death or Disability</t>
  </si>
  <si>
    <t>Change in Control</t>
  </si>
  <si>
    <t>Cash 
 Severance (3) 
 ($)</t>
  </si>
  <si>
    <t>Enhanced 
 Retirement 
 Benefit (4) 
 ($)</t>
  </si>
  <si>
    <t>Benefit 
 Contin- 
 uation (5) 
 ($)</t>
  </si>
  <si>
    <t>Lifetime 
 Airfare 
 Benefit (1) 
 ($)</t>
  </si>
  <si>
    <t>Equity 
 Acceleration 
 (6) 
 ($)</t>
  </si>
  <si>
    <t>Excise 
 Tax 
 ($)</t>
  </si>
  <si>
    <t>Cutback 
 Due to 
 Modified 
 Cap 
 ($)</t>
  </si>
  <si>
    <t>THE BOARD OF DIRECTORS RECOMMENDS THAT YOU VOTE FOR THE RATIFICATION OF THE COMPANYS INDEPENDENT REGISTERED PUBLIC ACCOUNTANTS.</t>
  </si>
  <si>
    <t>Audit Fees for the Company’s Annual Financial Statements and Quarterly Reviews  (1)</t>
  </si>
  <si>
    <t>Audit-Related Fees  (2)</t>
  </si>
  <si>
    <t>Tax Fees</t>
  </si>
  <si>
    <t>All Other Fees</t>
  </si>
  <si>
    <t>Total Fees for 2021</t>
  </si>
  <si>
    <t>Total Fees for 2020</t>
  </si>
  <si>
    <t>e Plan</t>
  </si>
  <si>
    <t>Aggregate Number of Shares 
 Purchased Under the ESPP 
 in the 12-Month Period 
 Ended March 11, 2022</t>
  </si>
  <si>
    <t>Aggregate Number of Shares 
 Purchased Under the 
 ESPP in All Completed 
 Offering Periods</t>
  </si>
  <si>
    <t>Named Executive Officers</t>
  </si>
  <si>
    <t>Total of all Current Executive Officers as a Group (10 persons)</t>
  </si>
  <si>
    <t>Total of all Current Non-Employee Directors as a Group 
    (10 persons)  (1)</t>
  </si>
  <si>
    <t>Each other person who has received 5% or more of the 
    options, warrants or rights under the ESPP</t>
  </si>
  <si>
    <t>All employees, including all current officers who are 
    not executive officers or directors as a group</t>
  </si>
  <si>
    <t>Securities Ownership of Management</t>
  </si>
  <si>
    <t>Number of Shares 
 of Common 
 Stock Owned (1)</t>
  </si>
  <si>
    <t>Options 
 Exercisable 
 within 
 60 Days</t>
  </si>
  <si>
    <t>Total 
 Shares 
 Beneficially 
 Owned (2)</t>
  </si>
  <si>
    <t>Percent of 
 Outstanding 
 Shares (3)</t>
  </si>
  <si>
    <t>*</t>
  </si>
  <si>
    <t>Daniel K. Elwell</t>
  </si>
  <si>
    <t>Jessie J. Knight, Jr.</t>
  </si>
  <si>
    <t>Adrienne Lofton</t>
  </si>
  <si>
    <t>Shane R. Tackett</t>
  </si>
  <si>
    <t>Andrew R. Harrison</t>
  </si>
  <si>
    <t>Constance E. von Muehlen</t>
  </si>
  <si>
    <t>Andrea L. Schneider</t>
  </si>
  <si>
    <t>Bradley D. Tilden</t>
  </si>
  <si>
    <t>All Company directors and executive officers 
    as a group (22 persons)</t>
  </si>
  <si>
    <t>eficial Owners</t>
  </si>
  <si>
    <t>Beneficial Owner 
 Name and Address</t>
  </si>
  <si>
    <t>Number of 
 Shares Owned</t>
  </si>
  <si>
    <t>Percent of 
 Outstanding Shares (1)</t>
  </si>
  <si>
    <t>The Vanguard Group</t>
  </si>
  <si>
    <t>%</t>
  </si>
  <si>
    <t>100 Vanguard Blvd.</t>
  </si>
  <si>
    <t>Malvern, Pennsylvania 19355</t>
  </si>
  <si>
    <t>BlackRock, Inc. (3)</t>
  </si>
  <si>
    <t>55 East 52nd Street</t>
  </si>
  <si>
    <t>New York, New York 10055</t>
  </si>
  <si>
    <t>DIX A</t>
  </si>
  <si>
    <t>Adjusted Net Debt Reconciliation</t>
  </si>
  <si>
    <t>2021</t>
  </si>
  <si>
    <t>2020</t>
  </si>
  <si>
    <t>2019</t>
  </si>
  <si>
    <t>(In Millions)</t>
  </si>
  <si>
    <t>Current portion of long-term debt</t>
  </si>
  <si>
    <t>Current portion of operating lease liabilities</t>
  </si>
  <si>
    <t>Long-term debt</t>
  </si>
  <si>
    <t>Long-term operating lease liabilities, net of current portion</t>
  </si>
  <si>
    <t>Total adjusted debt</t>
  </si>
  <si>
    <t>Less: Total cash and marketable securities</t>
  </si>
  <si>
    <t>Adjusted Net Debt</t>
  </si>
  <si>
    <t>Change 2021 vs 2019</t>
  </si>
  <si>
    <t>-42%</t>
  </si>
  <si>
    <t>1%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</si>
</sst>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"/>
    <numFmt numFmtId="166" formatCode="\(#,##0_);[RED]\(#,##0\)"/>
    <numFmt numFmtId="167" formatCode="#,##0.00"/>
    <numFmt numFmtId="168" formatCode="_(\$* #,##0_);_(\$* \(#,##0\);_(\$* \-_);_(@_)"/>
    <numFmt numFmtId="169" formatCode="&quot;($&quot;#,##0_);[RED]&quot;($&quot;#,##0\)"/>
  </numFmts>
  <fonts count="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0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Alignment="1">
      <alignment/>
    </xf>
    <xf numFmtId="164" fontId="2" fillId="0" borderId="0" xfId="0" applyFont="1" applyBorder="1" applyAlignment="1">
      <alignment horizontal="center" wrapText="1"/>
    </xf>
    <xf numFmtId="165" fontId="0" fillId="0" borderId="0" xfId="0" applyNumberFormat="1" applyAlignment="1">
      <alignment horizontal="right"/>
    </xf>
    <xf numFmtId="164" fontId="0" fillId="0" borderId="0" xfId="0" applyAlignment="1">
      <alignment horizontal="right"/>
    </xf>
    <xf numFmtId="164" fontId="2" fillId="0" borderId="0" xfId="0" applyFont="1" applyAlignment="1">
      <alignment horizontal="center"/>
    </xf>
    <xf numFmtId="164" fontId="2" fillId="0" borderId="0" xfId="0" applyFont="1" applyAlignment="1">
      <alignment horizontal="center" wrapText="1"/>
    </xf>
    <xf numFmtId="164" fontId="0" fillId="0" borderId="0" xfId="0" applyAlignment="1">
      <alignment horizontal="center"/>
    </xf>
    <xf numFmtId="166" fontId="0" fillId="0" borderId="0" xfId="0" applyNumberFormat="1" applyAlignment="1">
      <alignment horizontal="right"/>
    </xf>
    <xf numFmtId="164" fontId="2" fillId="0" borderId="0" xfId="0" applyFont="1" applyAlignment="1">
      <alignment horizontal="right"/>
    </xf>
    <xf numFmtId="166" fontId="2" fillId="0" borderId="0" xfId="0" applyNumberFormat="1" applyFont="1" applyAlignment="1">
      <alignment horizontal="right"/>
    </xf>
    <xf numFmtId="165" fontId="2" fillId="0" borderId="0" xfId="0" applyNumberFormat="1" applyFont="1" applyAlignment="1">
      <alignment horizontal="right"/>
    </xf>
    <xf numFmtId="164" fontId="2" fillId="0" borderId="0" xfId="0" applyFont="1" applyBorder="1" applyAlignment="1">
      <alignment horizontal="center"/>
    </xf>
    <xf numFmtId="167" fontId="0" fillId="0" borderId="0" xfId="0" applyNumberFormat="1" applyAlignment="1">
      <alignment horizontal="right"/>
    </xf>
    <xf numFmtId="168" fontId="0" fillId="0" borderId="0" xfId="0" applyNumberFormat="1" applyAlignment="1">
      <alignment horizontal="center"/>
    </xf>
    <xf numFmtId="168" fontId="0" fillId="0" borderId="0" xfId="0" applyNumberFormat="1" applyBorder="1" applyAlignment="1">
      <alignment horizontal="center"/>
    </xf>
    <xf numFmtId="164" fontId="0" fillId="0" borderId="0" xfId="0" applyFont="1" applyBorder="1" applyAlignment="1">
      <alignment horizontal="center"/>
    </xf>
    <xf numFmtId="166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68" fontId="0" fillId="0" borderId="0" xfId="0" applyNumberFormat="1" applyAlignment="1">
      <alignment horizontal="right"/>
    </xf>
    <xf numFmtId="168" fontId="2" fillId="0" borderId="0" xfId="0" applyNumberFormat="1" applyFont="1" applyAlignment="1">
      <alignment horizontal="right"/>
    </xf>
    <xf numFmtId="164" fontId="2" fillId="0" borderId="0" xfId="0" applyFont="1" applyAlignment="1">
      <alignment wrapText="1"/>
    </xf>
    <xf numFmtId="168" fontId="0" fillId="0" borderId="0" xfId="0" applyNumberFormat="1" applyBorder="1" applyAlignment="1">
      <alignment horizontal="right"/>
    </xf>
    <xf numFmtId="168" fontId="2" fillId="0" borderId="0" xfId="0" applyNumberFormat="1" applyFont="1" applyBorder="1" applyAlignment="1">
      <alignment horizontal="right"/>
    </xf>
    <xf numFmtId="169" fontId="0" fillId="0" borderId="0" xfId="0" applyNumberFormat="1" applyBorder="1" applyAlignment="1">
      <alignment horizontal="right"/>
    </xf>
    <xf numFmtId="164" fontId="3" fillId="0" borderId="0" xfId="0" applyFont="1" applyAlignment="1">
      <alignment/>
    </xf>
    <xf numFmtId="164" fontId="3" fillId="0" borderId="0" xfId="0" applyFont="1" applyAlignment="1">
      <alignment horizontal="right"/>
    </xf>
    <xf numFmtId="164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N16"/>
  <sheetViews>
    <sheetView tabSelected="1"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22.7109375" style="0" customWidth="1"/>
    <col min="3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4" spans="2:14" ht="39.75" customHeight="1">
      <c r="B4" s="2" t="s">
        <v>1</v>
      </c>
      <c r="C4" s="2"/>
      <c r="D4" s="3" t="s">
        <v>2</v>
      </c>
      <c r="E4" s="3"/>
      <c r="F4" s="2"/>
      <c r="G4" s="3" t="s">
        <v>3</v>
      </c>
      <c r="H4" s="3"/>
      <c r="I4" s="2"/>
      <c r="J4" s="3" t="s">
        <v>4</v>
      </c>
      <c r="K4" s="3"/>
      <c r="L4" s="2"/>
      <c r="M4" s="3" t="s">
        <v>5</v>
      </c>
      <c r="N4" s="3"/>
    </row>
    <row r="5" spans="2:13" ht="15">
      <c r="B5" s="2" t="s">
        <v>6</v>
      </c>
      <c r="D5" s="4">
        <v>122515</v>
      </c>
      <c r="E5" s="5"/>
      <c r="G5" s="4">
        <v>104985</v>
      </c>
      <c r="H5" s="5"/>
      <c r="J5" s="4">
        <v>783</v>
      </c>
      <c r="K5" s="5"/>
      <c r="M5" s="4">
        <v>228283</v>
      </c>
    </row>
    <row r="6" spans="2:13" ht="15">
      <c r="B6" s="2" t="s">
        <v>7</v>
      </c>
      <c r="D6" s="4">
        <v>95015</v>
      </c>
      <c r="E6" s="5"/>
      <c r="G6" s="4">
        <v>104985</v>
      </c>
      <c r="H6" s="5"/>
      <c r="J6" s="4">
        <v>3212</v>
      </c>
      <c r="K6" s="5"/>
      <c r="M6" s="4">
        <v>203212</v>
      </c>
    </row>
    <row r="7" spans="2:13" ht="15">
      <c r="B7" s="2" t="s">
        <v>8</v>
      </c>
      <c r="D7" s="4">
        <v>100015</v>
      </c>
      <c r="E7" s="5"/>
      <c r="G7" s="4">
        <v>104985</v>
      </c>
      <c r="H7" s="5"/>
      <c r="J7" s="4">
        <v>1029</v>
      </c>
      <c r="K7" s="5"/>
      <c r="M7" s="4">
        <v>206029</v>
      </c>
    </row>
    <row r="8" spans="2:13" ht="15">
      <c r="B8" s="2" t="s">
        <v>9</v>
      </c>
      <c r="D8" s="4">
        <v>102025</v>
      </c>
      <c r="E8" s="5"/>
      <c r="G8" s="4">
        <v>134285</v>
      </c>
      <c r="H8" s="5"/>
      <c r="J8" s="4">
        <v>1515</v>
      </c>
      <c r="K8" s="5"/>
      <c r="M8" s="4">
        <v>237825</v>
      </c>
    </row>
    <row r="9" spans="2:13" ht="15">
      <c r="B9" s="2" t="s">
        <v>10</v>
      </c>
      <c r="D9" s="4">
        <v>80015</v>
      </c>
      <c r="E9" s="5"/>
      <c r="G9" s="4">
        <v>104985</v>
      </c>
      <c r="H9" s="5"/>
      <c r="J9" s="4">
        <v>10240</v>
      </c>
      <c r="K9" s="5"/>
      <c r="M9" s="4">
        <v>195240</v>
      </c>
    </row>
    <row r="10" spans="2:13" ht="15">
      <c r="B10" s="2" t="s">
        <v>11</v>
      </c>
      <c r="D10" s="4">
        <v>80015</v>
      </c>
      <c r="E10" s="5"/>
      <c r="G10" s="4">
        <v>104985</v>
      </c>
      <c r="H10" s="5"/>
      <c r="J10" s="4">
        <v>7575</v>
      </c>
      <c r="K10" s="5"/>
      <c r="M10" s="4">
        <v>192575</v>
      </c>
    </row>
    <row r="11" spans="2:13" ht="15">
      <c r="B11" s="2" t="s">
        <v>12</v>
      </c>
      <c r="D11" s="4">
        <v>80015</v>
      </c>
      <c r="E11" s="5"/>
      <c r="G11" s="4">
        <v>104985</v>
      </c>
      <c r="H11" s="5"/>
      <c r="J11" s="4">
        <v>545</v>
      </c>
      <c r="K11" s="5"/>
      <c r="M11" s="4">
        <v>185545</v>
      </c>
    </row>
    <row r="12" spans="2:13" ht="15">
      <c r="B12" s="2" t="s">
        <v>13</v>
      </c>
      <c r="D12" s="4">
        <v>80015</v>
      </c>
      <c r="E12" s="5"/>
      <c r="G12" s="4">
        <v>104985</v>
      </c>
      <c r="H12" s="5"/>
      <c r="J12" s="4">
        <v>1029</v>
      </c>
      <c r="K12" s="5"/>
      <c r="M12" s="4">
        <v>186029</v>
      </c>
    </row>
    <row r="13" spans="2:13" ht="15">
      <c r="B13" s="2" t="s">
        <v>14</v>
      </c>
      <c r="D13" s="4">
        <v>45196</v>
      </c>
      <c r="E13" s="5"/>
      <c r="G13" s="4">
        <v>59214</v>
      </c>
      <c r="H13" s="5"/>
      <c r="J13" s="4">
        <v>545</v>
      </c>
      <c r="K13" s="5"/>
      <c r="M13" s="4">
        <v>104955</v>
      </c>
    </row>
    <row r="14" spans="2:13" ht="15">
      <c r="B14" s="2" t="s">
        <v>15</v>
      </c>
      <c r="D14" s="4">
        <v>95015</v>
      </c>
      <c r="E14" s="5"/>
      <c r="G14" s="4">
        <v>104985</v>
      </c>
      <c r="H14" s="5"/>
      <c r="J14" s="4">
        <v>295</v>
      </c>
      <c r="K14" s="5"/>
      <c r="M14" s="4">
        <v>200295</v>
      </c>
    </row>
    <row r="15" spans="2:13" ht="15">
      <c r="B15" s="2" t="s">
        <v>16</v>
      </c>
      <c r="D15" s="4">
        <v>80015</v>
      </c>
      <c r="E15" s="5"/>
      <c r="G15" s="4">
        <v>104985</v>
      </c>
      <c r="H15" s="5"/>
      <c r="J15" s="4">
        <v>10240</v>
      </c>
      <c r="K15" s="5"/>
      <c r="M15" s="4">
        <v>195240</v>
      </c>
    </row>
    <row r="16" spans="2:13" ht="15">
      <c r="B16" s="2" t="s">
        <v>17</v>
      </c>
      <c r="D16" s="4">
        <v>105015</v>
      </c>
      <c r="E16" s="5"/>
      <c r="G16" s="4">
        <v>104985</v>
      </c>
      <c r="H16" s="5"/>
      <c r="J16" s="4">
        <v>8069</v>
      </c>
      <c r="K16" s="5"/>
      <c r="M16" s="4">
        <v>218069</v>
      </c>
    </row>
  </sheetData>
  <sheetProtection selectLockedCells="1" selectUnlockedCells="1"/>
  <mergeCells count="5">
    <mergeCell ref="A2:F2"/>
    <mergeCell ref="D4:E4"/>
    <mergeCell ref="G4:H4"/>
    <mergeCell ref="J4:K4"/>
    <mergeCell ref="M4:N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AS33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13.7109375" style="0" customWidth="1"/>
    <col min="3" max="3" width="8.7109375" style="0" customWidth="1"/>
    <col min="4" max="4" width="12.7109375" style="0" customWidth="1"/>
    <col min="5" max="6" width="8.7109375" style="0" customWidth="1"/>
    <col min="7" max="7" width="10.7109375" style="0" customWidth="1"/>
    <col min="8" max="10" width="8.7109375" style="0" customWidth="1"/>
    <col min="11" max="11" width="10.7109375" style="0" customWidth="1"/>
    <col min="12" max="14" width="8.7109375" style="0" customWidth="1"/>
    <col min="15" max="15" width="10.7109375" style="0" customWidth="1"/>
    <col min="16" max="18" width="8.7109375" style="0" customWidth="1"/>
    <col min="19" max="19" width="10.7109375" style="0" customWidth="1"/>
    <col min="20" max="22" width="8.7109375" style="0" customWidth="1"/>
    <col min="23" max="23" width="10.7109375" style="0" customWidth="1"/>
    <col min="24" max="26" width="8.7109375" style="0" customWidth="1"/>
    <col min="27" max="27" width="10.7109375" style="0" customWidth="1"/>
    <col min="28" max="30" width="8.7109375" style="0" customWidth="1"/>
    <col min="31" max="31" width="10.7109375" style="0" customWidth="1"/>
    <col min="32" max="34" width="8.7109375" style="0" customWidth="1"/>
    <col min="35" max="35" width="10.7109375" style="0" customWidth="1"/>
    <col min="36" max="38" width="8.7109375" style="0" customWidth="1"/>
    <col min="39" max="39" width="10.7109375" style="0" customWidth="1"/>
    <col min="40" max="42" width="8.7109375" style="0" customWidth="1"/>
    <col min="43" max="43" width="10.7109375" style="0" customWidth="1"/>
    <col min="44" max="16384" width="8.7109375" style="0" customWidth="1"/>
  </cols>
  <sheetData>
    <row r="2" spans="1:6" ht="15">
      <c r="A2" s="1" t="s">
        <v>158</v>
      </c>
      <c r="B2" s="1"/>
      <c r="C2" s="1"/>
      <c r="D2" s="1"/>
      <c r="E2" s="1"/>
      <c r="F2" s="1"/>
    </row>
    <row r="4" spans="2:45" ht="39.75" customHeight="1">
      <c r="B4" s="6"/>
      <c r="C4" s="2"/>
      <c r="D4" s="6"/>
      <c r="E4" s="2"/>
      <c r="F4" s="3" t="s">
        <v>159</v>
      </c>
      <c r="G4" s="3"/>
      <c r="H4" s="3"/>
      <c r="I4" s="3"/>
      <c r="J4" s="3"/>
      <c r="K4" s="3"/>
      <c r="L4" s="3"/>
      <c r="M4" s="3"/>
      <c r="N4" s="3"/>
      <c r="O4" s="3"/>
      <c r="P4" s="2"/>
      <c r="Q4" s="6"/>
      <c r="R4" s="3" t="s">
        <v>160</v>
      </c>
      <c r="S4" s="3"/>
      <c r="T4" s="3"/>
      <c r="U4" s="3"/>
      <c r="V4" s="3"/>
      <c r="W4" s="3"/>
      <c r="X4" s="3"/>
      <c r="Y4" s="3"/>
      <c r="Z4" s="3"/>
      <c r="AA4" s="3"/>
      <c r="AB4" s="2"/>
      <c r="AC4" s="2"/>
      <c r="AD4" s="3" t="s">
        <v>161</v>
      </c>
      <c r="AE4" s="3"/>
      <c r="AF4" s="2"/>
      <c r="AG4" s="2"/>
      <c r="AH4" s="3" t="s">
        <v>162</v>
      </c>
      <c r="AI4" s="3"/>
      <c r="AJ4" s="2"/>
      <c r="AK4" s="2"/>
      <c r="AL4" s="2"/>
      <c r="AM4" s="6"/>
      <c r="AN4" s="2"/>
      <c r="AO4" s="2"/>
      <c r="AP4" s="2"/>
      <c r="AQ4" s="6"/>
      <c r="AR4" s="2"/>
      <c r="AS4" s="6"/>
    </row>
    <row r="5" spans="1:45" ht="39.75" customHeight="1">
      <c r="A5" s="2"/>
      <c r="B5" s="2" t="s">
        <v>1</v>
      </c>
      <c r="C5" s="2"/>
      <c r="D5" s="7" t="s">
        <v>163</v>
      </c>
      <c r="E5" s="2"/>
      <c r="F5" s="3" t="s">
        <v>164</v>
      </c>
      <c r="G5" s="3"/>
      <c r="H5" s="2"/>
      <c r="I5" s="2"/>
      <c r="J5" s="3" t="s">
        <v>165</v>
      </c>
      <c r="K5" s="3"/>
      <c r="L5" s="2"/>
      <c r="M5" s="2"/>
      <c r="N5" s="3" t="s">
        <v>166</v>
      </c>
      <c r="O5" s="3"/>
      <c r="P5" s="2"/>
      <c r="Q5" s="2"/>
      <c r="R5" s="3" t="s">
        <v>167</v>
      </c>
      <c r="S5" s="3"/>
      <c r="T5" s="2"/>
      <c r="U5" s="2"/>
      <c r="V5" s="3" t="s">
        <v>168</v>
      </c>
      <c r="W5" s="3"/>
      <c r="X5" s="2"/>
      <c r="Y5" s="2"/>
      <c r="Z5" s="3" t="s">
        <v>169</v>
      </c>
      <c r="AA5" s="3"/>
      <c r="AB5" s="2"/>
      <c r="AC5" s="2"/>
      <c r="AD5" s="3" t="s">
        <v>170</v>
      </c>
      <c r="AE5" s="3"/>
      <c r="AG5" s="2"/>
      <c r="AH5" s="3" t="s">
        <v>171</v>
      </c>
      <c r="AI5" s="3"/>
      <c r="AJ5" s="2"/>
      <c r="AK5" s="2"/>
      <c r="AL5" s="3" t="s">
        <v>172</v>
      </c>
      <c r="AM5" s="3"/>
      <c r="AN5" s="2"/>
      <c r="AO5" s="2"/>
      <c r="AP5" s="3" t="s">
        <v>173</v>
      </c>
      <c r="AQ5" s="3"/>
      <c r="AR5" s="2"/>
      <c r="AS5" s="6"/>
    </row>
    <row r="6" spans="2:44" ht="15">
      <c r="B6" s="1" t="s">
        <v>25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2"/>
    </row>
    <row r="7" spans="2:43" ht="15">
      <c r="B7" t="s">
        <v>174</v>
      </c>
      <c r="D7" s="5" t="s">
        <v>175</v>
      </c>
      <c r="G7" s="5"/>
      <c r="K7" s="5"/>
      <c r="O7" s="5"/>
      <c r="S7" s="5"/>
      <c r="W7" s="5"/>
      <c r="AA7" s="5"/>
      <c r="AE7" s="5"/>
      <c r="AI7" s="4">
        <v>31140</v>
      </c>
      <c r="AM7" s="14">
        <v>65.56</v>
      </c>
      <c r="AQ7" s="4">
        <v>832659</v>
      </c>
    </row>
    <row r="8" spans="2:43" ht="15">
      <c r="B8" t="s">
        <v>176</v>
      </c>
      <c r="D8" s="5" t="s">
        <v>175</v>
      </c>
      <c r="G8" s="5"/>
      <c r="K8" s="5"/>
      <c r="O8" s="5"/>
      <c r="S8" s="5"/>
      <c r="W8" s="5"/>
      <c r="AA8" s="5"/>
      <c r="AE8" s="4">
        <v>12580</v>
      </c>
      <c r="AI8" s="5"/>
      <c r="AM8" s="5"/>
      <c r="AQ8" s="4">
        <v>824745</v>
      </c>
    </row>
    <row r="9" spans="2:43" ht="15">
      <c r="B9" t="s">
        <v>177</v>
      </c>
      <c r="D9" s="5" t="s">
        <v>175</v>
      </c>
      <c r="G9" s="5"/>
      <c r="K9" s="5"/>
      <c r="O9" s="5"/>
      <c r="S9" s="4">
        <v>5485</v>
      </c>
      <c r="W9" s="4">
        <v>25160</v>
      </c>
      <c r="AA9" s="4">
        <v>50320</v>
      </c>
      <c r="AE9" s="5"/>
      <c r="AI9" s="5"/>
      <c r="AM9" s="5"/>
      <c r="AQ9" s="4">
        <v>1861136</v>
      </c>
    </row>
    <row r="10" spans="2:43" ht="15">
      <c r="B10" t="s">
        <v>178</v>
      </c>
      <c r="D10" s="5"/>
      <c r="G10" s="4">
        <v>358375</v>
      </c>
      <c r="K10" s="4">
        <v>716750</v>
      </c>
      <c r="O10" s="4">
        <v>1433500</v>
      </c>
      <c r="S10" s="5"/>
      <c r="W10" s="5"/>
      <c r="AA10" s="5"/>
      <c r="AE10" s="5"/>
      <c r="AI10" s="5"/>
      <c r="AM10" s="5"/>
      <c r="AQ10" s="5"/>
    </row>
    <row r="11" spans="2:44" ht="15">
      <c r="B11" s="1" t="s">
        <v>28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2"/>
    </row>
    <row r="12" spans="2:43" ht="15">
      <c r="B12" t="s">
        <v>174</v>
      </c>
      <c r="D12" s="5" t="s">
        <v>179</v>
      </c>
      <c r="G12" s="5"/>
      <c r="K12" s="5"/>
      <c r="O12" s="5"/>
      <c r="S12" s="5"/>
      <c r="W12" s="5"/>
      <c r="AA12" s="5"/>
      <c r="AE12" s="5"/>
      <c r="AI12" s="4">
        <v>18150</v>
      </c>
      <c r="AM12" s="14">
        <v>55.74</v>
      </c>
      <c r="AQ12" s="4">
        <v>406195</v>
      </c>
    </row>
    <row r="13" spans="2:43" ht="15">
      <c r="B13" t="s">
        <v>176</v>
      </c>
      <c r="D13" s="5" t="s">
        <v>179</v>
      </c>
      <c r="G13" s="5"/>
      <c r="K13" s="5"/>
      <c r="O13" s="5"/>
      <c r="S13" s="5"/>
      <c r="W13" s="5"/>
      <c r="AA13" s="5"/>
      <c r="AE13" s="4">
        <v>7240</v>
      </c>
      <c r="AI13" s="5"/>
      <c r="AM13" s="5"/>
      <c r="AQ13" s="4">
        <v>403558</v>
      </c>
    </row>
    <row r="14" spans="2:43" ht="15">
      <c r="B14" t="s">
        <v>177</v>
      </c>
      <c r="D14" s="5" t="s">
        <v>179</v>
      </c>
      <c r="G14" s="5"/>
      <c r="K14" s="5"/>
      <c r="O14" s="5"/>
      <c r="S14" s="4">
        <v>3159</v>
      </c>
      <c r="W14" s="4">
        <v>14490</v>
      </c>
      <c r="AA14" s="4">
        <v>28980</v>
      </c>
      <c r="AE14" s="5"/>
      <c r="AI14" s="5"/>
      <c r="AM14" s="5"/>
      <c r="AQ14" s="4">
        <v>1071854</v>
      </c>
    </row>
    <row r="15" spans="2:43" ht="15">
      <c r="B15" t="s">
        <v>178</v>
      </c>
      <c r="D15" s="5"/>
      <c r="G15" s="4">
        <v>214625</v>
      </c>
      <c r="K15" s="4">
        <v>429250</v>
      </c>
      <c r="O15" s="4">
        <v>858500</v>
      </c>
      <c r="S15" s="5"/>
      <c r="W15" s="5"/>
      <c r="AA15" s="5"/>
      <c r="AE15" s="5"/>
      <c r="AI15" s="5"/>
      <c r="AM15" s="5"/>
      <c r="AQ15" s="5"/>
    </row>
    <row r="16" spans="2:44" ht="15">
      <c r="B16" s="1" t="s">
        <v>29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2"/>
    </row>
    <row r="17" spans="2:43" ht="15">
      <c r="B17" t="s">
        <v>174</v>
      </c>
      <c r="D17" s="5" t="s">
        <v>179</v>
      </c>
      <c r="G17" s="5"/>
      <c r="K17" s="5"/>
      <c r="O17" s="5"/>
      <c r="S17" s="5"/>
      <c r="W17" s="5"/>
      <c r="AA17" s="5"/>
      <c r="AE17" s="5"/>
      <c r="AI17" s="4">
        <v>18150</v>
      </c>
      <c r="AM17" s="14">
        <v>55.74</v>
      </c>
      <c r="AQ17" s="4">
        <v>406195</v>
      </c>
    </row>
    <row r="18" spans="2:43" ht="15">
      <c r="B18" t="s">
        <v>176</v>
      </c>
      <c r="D18" s="5" t="s">
        <v>179</v>
      </c>
      <c r="G18" s="5"/>
      <c r="K18" s="5"/>
      <c r="O18" s="5"/>
      <c r="S18" s="5"/>
      <c r="W18" s="5"/>
      <c r="AA18" s="5"/>
      <c r="AE18" s="4">
        <v>7240</v>
      </c>
      <c r="AI18" s="5"/>
      <c r="AM18" s="5"/>
      <c r="AQ18" s="4">
        <v>403558</v>
      </c>
    </row>
    <row r="19" spans="2:43" ht="15">
      <c r="B19" t="s">
        <v>177</v>
      </c>
      <c r="D19" s="5" t="s">
        <v>179</v>
      </c>
      <c r="G19" s="5"/>
      <c r="K19" s="5"/>
      <c r="O19" s="5"/>
      <c r="S19" s="4">
        <v>3159</v>
      </c>
      <c r="W19" s="4">
        <v>14490</v>
      </c>
      <c r="AA19" s="4">
        <v>28980</v>
      </c>
      <c r="AE19" s="5"/>
      <c r="AI19" s="5"/>
      <c r="AM19" s="5"/>
      <c r="AQ19" s="4">
        <v>1071854</v>
      </c>
    </row>
    <row r="20" spans="2:43" ht="15">
      <c r="B20" t="s">
        <v>178</v>
      </c>
      <c r="D20" s="5"/>
      <c r="G20" s="4">
        <v>206656</v>
      </c>
      <c r="K20" s="4">
        <v>413313</v>
      </c>
      <c r="O20" s="4">
        <v>826626</v>
      </c>
      <c r="S20" s="5"/>
      <c r="W20" s="5"/>
      <c r="AA20" s="5"/>
      <c r="AE20" s="5"/>
      <c r="AI20" s="5"/>
      <c r="AM20" s="5"/>
      <c r="AQ20" s="5"/>
    </row>
    <row r="21" spans="2:44" ht="15">
      <c r="B21" s="1" t="s">
        <v>111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2"/>
    </row>
    <row r="22" spans="2:43" ht="15">
      <c r="B22" t="s">
        <v>174</v>
      </c>
      <c r="D22" s="5" t="s">
        <v>180</v>
      </c>
      <c r="G22" s="5"/>
      <c r="K22" s="5"/>
      <c r="O22" s="5"/>
      <c r="S22" s="5"/>
      <c r="W22" s="5"/>
      <c r="AA22" s="5"/>
      <c r="AE22" s="5"/>
      <c r="AI22" s="4">
        <v>10060</v>
      </c>
      <c r="AM22" s="14">
        <v>69.49</v>
      </c>
      <c r="AQ22" s="4">
        <v>288146</v>
      </c>
    </row>
    <row r="23" spans="2:43" ht="15">
      <c r="B23" t="s">
        <v>176</v>
      </c>
      <c r="D23" s="5" t="s">
        <v>180</v>
      </c>
      <c r="G23" s="5"/>
      <c r="K23" s="5"/>
      <c r="O23" s="5"/>
      <c r="S23" s="5"/>
      <c r="W23" s="5"/>
      <c r="AA23" s="5"/>
      <c r="AE23" s="4">
        <v>4110</v>
      </c>
      <c r="AM23" s="5"/>
      <c r="AQ23" s="4">
        <v>285604</v>
      </c>
    </row>
    <row r="24" spans="2:43" ht="15">
      <c r="B24" t="s">
        <v>177</v>
      </c>
      <c r="D24" s="5" t="s">
        <v>180</v>
      </c>
      <c r="G24" s="5"/>
      <c r="K24" s="5"/>
      <c r="O24" s="5"/>
      <c r="S24" s="4">
        <v>1790</v>
      </c>
      <c r="W24" s="4">
        <v>8210</v>
      </c>
      <c r="AA24" s="4">
        <v>16420</v>
      </c>
      <c r="AE24" s="5"/>
      <c r="AI24" s="5"/>
      <c r="AM24" s="5"/>
      <c r="AQ24" s="4">
        <v>607310</v>
      </c>
    </row>
    <row r="25" spans="2:43" ht="15">
      <c r="B25" t="s">
        <v>178</v>
      </c>
      <c r="D25" s="5"/>
      <c r="G25" s="4">
        <v>151875</v>
      </c>
      <c r="K25" s="4">
        <v>303750</v>
      </c>
      <c r="O25" s="4">
        <v>607500</v>
      </c>
      <c r="S25" s="5"/>
      <c r="W25" s="5"/>
      <c r="AA25" s="5"/>
      <c r="AE25" s="5"/>
      <c r="AI25" s="5"/>
      <c r="AM25" s="5"/>
      <c r="AQ25" s="5"/>
    </row>
    <row r="26" spans="2:44" ht="15">
      <c r="B26" s="1" t="s">
        <v>113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2"/>
    </row>
    <row r="27" spans="2:43" ht="15">
      <c r="B27" t="s">
        <v>174</v>
      </c>
      <c r="D27" s="5" t="s">
        <v>179</v>
      </c>
      <c r="G27" s="5"/>
      <c r="K27" s="5"/>
      <c r="O27" s="5"/>
      <c r="S27" s="5"/>
      <c r="W27" s="5"/>
      <c r="AA27" s="5"/>
      <c r="AE27" s="5"/>
      <c r="AI27" s="4">
        <v>7260</v>
      </c>
      <c r="AM27" s="14">
        <v>55.74</v>
      </c>
      <c r="AQ27" s="4">
        <v>162478</v>
      </c>
    </row>
    <row r="28" spans="2:43" ht="15">
      <c r="B28" t="s">
        <v>176</v>
      </c>
      <c r="D28" s="5" t="s">
        <v>179</v>
      </c>
      <c r="G28" s="5"/>
      <c r="K28" s="5"/>
      <c r="O28" s="5"/>
      <c r="S28" s="5"/>
      <c r="W28" s="5"/>
      <c r="AA28" s="5"/>
      <c r="AE28" s="4">
        <v>2900</v>
      </c>
      <c r="AI28" s="5"/>
      <c r="AM28" s="5"/>
      <c r="AQ28" s="4">
        <v>161646</v>
      </c>
    </row>
    <row r="29" spans="2:43" ht="15">
      <c r="B29" t="s">
        <v>177</v>
      </c>
      <c r="D29" s="5" t="s">
        <v>179</v>
      </c>
      <c r="G29" s="5"/>
      <c r="K29" s="5"/>
      <c r="O29" s="5"/>
      <c r="S29" s="4">
        <v>1262</v>
      </c>
      <c r="W29" s="4">
        <v>5790</v>
      </c>
      <c r="AA29" s="4">
        <v>11580</v>
      </c>
      <c r="AE29" s="5"/>
      <c r="AI29" s="5"/>
      <c r="AM29" s="5"/>
      <c r="AQ29" s="4">
        <v>428298</v>
      </c>
    </row>
    <row r="30" spans="2:43" ht="15">
      <c r="B30" t="s">
        <v>178</v>
      </c>
      <c r="D30" s="5"/>
      <c r="G30" s="4">
        <v>129025</v>
      </c>
      <c r="K30" s="4">
        <v>258050</v>
      </c>
      <c r="O30" s="4">
        <v>516100</v>
      </c>
      <c r="S30" s="5"/>
      <c r="W30" s="5"/>
      <c r="AA30" s="5"/>
      <c r="AE30" s="5"/>
      <c r="AI30" s="5"/>
      <c r="AM30" s="5"/>
      <c r="AQ30" s="5"/>
    </row>
    <row r="31" spans="2:44" ht="15">
      <c r="B31" s="1" t="s">
        <v>181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2"/>
    </row>
    <row r="32" spans="2:43" ht="15">
      <c r="B32" t="s">
        <v>176</v>
      </c>
      <c r="D32" s="5" t="s">
        <v>175</v>
      </c>
      <c r="G32" s="5"/>
      <c r="K32" s="5"/>
      <c r="O32" s="5"/>
      <c r="S32" s="5"/>
      <c r="W32" s="5"/>
      <c r="AA32" s="5"/>
      <c r="AE32" s="4">
        <v>1830</v>
      </c>
      <c r="AI32" s="5"/>
      <c r="AM32" s="5"/>
      <c r="AQ32" s="4">
        <v>119975</v>
      </c>
    </row>
    <row r="33" spans="2:43" ht="15">
      <c r="B33" t="s">
        <v>178</v>
      </c>
      <c r="D33" s="5"/>
      <c r="G33" s="4">
        <v>103250</v>
      </c>
      <c r="K33" s="4">
        <v>206500</v>
      </c>
      <c r="O33" s="4">
        <v>413000</v>
      </c>
      <c r="S33" s="5"/>
      <c r="W33" s="5"/>
      <c r="AA33" s="5"/>
      <c r="AE33" s="5"/>
      <c r="AI33" s="5"/>
      <c r="AM33" s="5"/>
      <c r="AQ33" s="5"/>
    </row>
  </sheetData>
  <sheetProtection selectLockedCells="1" selectUnlockedCells="1"/>
  <mergeCells count="21">
    <mergeCell ref="A2:F2"/>
    <mergeCell ref="F4:O4"/>
    <mergeCell ref="R4:AA4"/>
    <mergeCell ref="AD4:AE4"/>
    <mergeCell ref="AH4:AI4"/>
    <mergeCell ref="F5:G5"/>
    <mergeCell ref="J5:K5"/>
    <mergeCell ref="N5:O5"/>
    <mergeCell ref="R5:S5"/>
    <mergeCell ref="V5:W5"/>
    <mergeCell ref="Z5:AA5"/>
    <mergeCell ref="AD5:AE5"/>
    <mergeCell ref="AH5:AI5"/>
    <mergeCell ref="AL5:AM5"/>
    <mergeCell ref="AP5:AQ5"/>
    <mergeCell ref="B6:AQ6"/>
    <mergeCell ref="B11:AQ11"/>
    <mergeCell ref="B16:AQ16"/>
    <mergeCell ref="B21:AQ21"/>
    <mergeCell ref="B26:AQ26"/>
    <mergeCell ref="B31:AQ3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2:X39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4.7109375" style="0" customWidth="1"/>
    <col min="3" max="3" width="8.7109375" style="0" customWidth="1"/>
    <col min="4" max="4" width="12.7109375" style="0" customWidth="1"/>
    <col min="5" max="5" width="8.7109375" style="0" customWidth="1"/>
    <col min="6" max="6" width="83.8515625" style="0" customWidth="1"/>
    <col min="7" max="7" width="8.7109375" style="0" customWidth="1"/>
    <col min="8" max="9" width="10.7109375" style="0" customWidth="1"/>
    <col min="10" max="10" width="8.7109375" style="0" customWidth="1"/>
    <col min="11" max="11" width="31.7109375" style="0" customWidth="1"/>
    <col min="12" max="12" width="8.7109375" style="0" customWidth="1"/>
    <col min="13" max="13" width="30.7109375" style="0" customWidth="1"/>
    <col min="14" max="14" width="8.7109375" style="0" customWidth="1"/>
    <col min="15" max="16" width="10.7109375" style="0" customWidth="1"/>
    <col min="17" max="17" width="8.7109375" style="0" customWidth="1"/>
    <col min="18" max="18" width="85.8515625" style="0" customWidth="1"/>
    <col min="19" max="19" width="8.7109375" style="0" customWidth="1"/>
    <col min="20" max="21" width="10.7109375" style="0" customWidth="1"/>
    <col min="22" max="22" width="8.7109375" style="0" customWidth="1"/>
    <col min="23" max="23" width="100.8515625" style="0" customWidth="1"/>
    <col min="24" max="16384" width="8.7109375" style="0" customWidth="1"/>
  </cols>
  <sheetData>
    <row r="2" spans="1:6" ht="15">
      <c r="A2" s="1" t="s">
        <v>182</v>
      </c>
      <c r="B2" s="1"/>
      <c r="C2" s="1"/>
      <c r="D2" s="1"/>
      <c r="E2" s="1"/>
      <c r="F2" s="1"/>
    </row>
    <row r="4" spans="2:24" ht="15">
      <c r="B4" s="6"/>
      <c r="C4" s="2"/>
      <c r="D4" s="13" t="s">
        <v>174</v>
      </c>
      <c r="E4" s="13"/>
      <c r="F4" s="13"/>
      <c r="G4" s="13"/>
      <c r="H4" s="13"/>
      <c r="I4" s="13"/>
      <c r="J4" s="13"/>
      <c r="K4" s="13"/>
      <c r="L4" s="13"/>
      <c r="M4" s="13"/>
      <c r="N4" s="2"/>
      <c r="O4" s="13" t="s">
        <v>183</v>
      </c>
      <c r="P4" s="13"/>
      <c r="Q4" s="13"/>
      <c r="R4" s="13"/>
      <c r="S4" s="13"/>
      <c r="T4" s="13"/>
      <c r="U4" s="13"/>
      <c r="V4" s="13"/>
      <c r="W4" s="13"/>
      <c r="X4" s="6"/>
    </row>
    <row r="5" spans="1:24" ht="39.75" customHeight="1">
      <c r="A5" s="2"/>
      <c r="B5" s="2" t="s">
        <v>1</v>
      </c>
      <c r="C5" s="2"/>
      <c r="D5" s="7" t="s">
        <v>184</v>
      </c>
      <c r="E5" s="2"/>
      <c r="F5" s="7" t="s">
        <v>185</v>
      </c>
      <c r="G5" s="2"/>
      <c r="H5" s="3" t="s">
        <v>186</v>
      </c>
      <c r="I5" s="3"/>
      <c r="J5" s="2"/>
      <c r="K5" s="7" t="s">
        <v>187</v>
      </c>
      <c r="L5" s="2"/>
      <c r="M5" s="7" t="s">
        <v>188</v>
      </c>
      <c r="N5" s="2"/>
      <c r="O5" s="3" t="s">
        <v>189</v>
      </c>
      <c r="P5" s="3"/>
      <c r="Q5" s="2"/>
      <c r="R5" s="7" t="s">
        <v>190</v>
      </c>
      <c r="S5" s="2"/>
      <c r="T5" s="3" t="s">
        <v>191</v>
      </c>
      <c r="U5" s="3"/>
      <c r="V5" s="2"/>
      <c r="W5" s="7" t="s">
        <v>192</v>
      </c>
      <c r="X5" s="6"/>
    </row>
    <row r="6" spans="2:23" ht="15">
      <c r="B6" s="1" t="s">
        <v>25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2:23" ht="15">
      <c r="B7" s="2"/>
      <c r="D7" s="5" t="s">
        <v>193</v>
      </c>
      <c r="F7" s="4">
        <v>2230</v>
      </c>
      <c r="H7" s="4">
        <v>0</v>
      </c>
      <c r="I7" s="8"/>
      <c r="K7" s="14">
        <v>48.945</v>
      </c>
      <c r="M7" s="5" t="s">
        <v>194</v>
      </c>
      <c r="O7" s="5"/>
      <c r="R7" s="5"/>
      <c r="T7" s="5"/>
      <c r="W7" s="5"/>
    </row>
    <row r="8" spans="2:23" ht="15">
      <c r="B8" s="2"/>
      <c r="C8" s="2"/>
      <c r="D8" s="5" t="s">
        <v>195</v>
      </c>
      <c r="E8" s="10"/>
      <c r="F8" s="4">
        <v>9861</v>
      </c>
      <c r="G8" s="10"/>
      <c r="H8" s="4">
        <v>0</v>
      </c>
      <c r="I8" s="8"/>
      <c r="J8" s="10"/>
      <c r="K8" s="14">
        <v>65.37</v>
      </c>
      <c r="L8" s="10"/>
      <c r="M8" s="5" t="s">
        <v>196</v>
      </c>
      <c r="N8" s="10"/>
      <c r="O8" s="5"/>
      <c r="P8" s="10"/>
      <c r="Q8" s="10"/>
      <c r="R8" s="5"/>
      <c r="S8" s="10"/>
      <c r="T8" s="5"/>
      <c r="U8" s="10"/>
      <c r="V8" s="10"/>
      <c r="W8" s="5"/>
    </row>
    <row r="9" spans="2:23" ht="15">
      <c r="B9" s="2"/>
      <c r="D9" s="5" t="s">
        <v>197</v>
      </c>
      <c r="F9" s="4">
        <v>12000</v>
      </c>
      <c r="H9" s="4">
        <v>0</v>
      </c>
      <c r="I9" s="8"/>
      <c r="K9" s="14">
        <v>65.63</v>
      </c>
      <c r="M9" s="5" t="s">
        <v>198</v>
      </c>
      <c r="O9" s="5"/>
      <c r="R9" s="5"/>
      <c r="T9" s="5"/>
      <c r="W9" s="5"/>
    </row>
    <row r="10" spans="2:23" ht="15">
      <c r="B10" s="2"/>
      <c r="D10" s="5" t="s">
        <v>199</v>
      </c>
      <c r="F10" s="4">
        <v>10130</v>
      </c>
      <c r="H10" s="4">
        <v>0</v>
      </c>
      <c r="I10" s="8"/>
      <c r="K10" s="14">
        <v>96.3</v>
      </c>
      <c r="M10" s="5" t="s">
        <v>200</v>
      </c>
      <c r="O10" s="5"/>
      <c r="R10" s="5"/>
      <c r="T10" s="5"/>
      <c r="W10" s="5"/>
    </row>
    <row r="11" spans="2:23" ht="15">
      <c r="B11" s="2"/>
      <c r="C11" s="2"/>
      <c r="D11" s="5" t="s">
        <v>201</v>
      </c>
      <c r="E11" s="10"/>
      <c r="F11" s="4">
        <v>18172</v>
      </c>
      <c r="G11" s="10"/>
      <c r="H11" s="4">
        <v>6058</v>
      </c>
      <c r="I11" s="18">
        <v>-2</v>
      </c>
      <c r="J11" s="10"/>
      <c r="K11" s="14">
        <v>66.89</v>
      </c>
      <c r="L11" s="10"/>
      <c r="M11" s="5" t="s">
        <v>202</v>
      </c>
      <c r="N11" s="10"/>
      <c r="O11" s="5"/>
      <c r="P11" s="10"/>
      <c r="Q11" s="10"/>
      <c r="R11" s="5"/>
      <c r="S11" s="10"/>
      <c r="T11" s="5"/>
      <c r="U11" s="10"/>
      <c r="V11" s="10"/>
      <c r="W11" s="5"/>
    </row>
    <row r="12" spans="2:23" ht="15">
      <c r="B12" s="2"/>
      <c r="D12" s="5" t="s">
        <v>203</v>
      </c>
      <c r="F12" s="4">
        <v>510</v>
      </c>
      <c r="H12" s="4">
        <v>170</v>
      </c>
      <c r="I12" s="18">
        <v>-4</v>
      </c>
      <c r="K12" s="14">
        <v>66.26</v>
      </c>
      <c r="M12" s="5" t="s">
        <v>204</v>
      </c>
      <c r="O12" s="5"/>
      <c r="R12" s="5"/>
      <c r="T12" s="5"/>
      <c r="W12" s="5"/>
    </row>
    <row r="13" spans="2:23" ht="15">
      <c r="B13" s="2"/>
      <c r="C13" s="2"/>
      <c r="D13" s="5" t="s">
        <v>205</v>
      </c>
      <c r="E13" s="10"/>
      <c r="F13" s="4">
        <v>14345</v>
      </c>
      <c r="G13" s="10"/>
      <c r="H13" s="4">
        <v>14345</v>
      </c>
      <c r="I13" s="18">
        <v>-6</v>
      </c>
      <c r="J13" s="10"/>
      <c r="K13" s="14">
        <v>66.57</v>
      </c>
      <c r="L13" s="10"/>
      <c r="M13" s="5" t="s">
        <v>206</v>
      </c>
      <c r="N13" s="10"/>
      <c r="O13" s="4">
        <v>7490</v>
      </c>
      <c r="P13" s="18">
        <v>-6</v>
      </c>
      <c r="Q13" s="10"/>
      <c r="R13" s="4">
        <v>390229</v>
      </c>
      <c r="S13" s="10"/>
      <c r="T13" s="5"/>
      <c r="U13" s="10"/>
      <c r="V13" s="10"/>
      <c r="W13" s="5"/>
    </row>
    <row r="14" spans="2:23" ht="15">
      <c r="B14" s="2"/>
      <c r="D14" s="5" t="s">
        <v>207</v>
      </c>
      <c r="F14" s="4">
        <v>8127</v>
      </c>
      <c r="H14" s="4">
        <v>24383</v>
      </c>
      <c r="I14" s="18">
        <v>-8</v>
      </c>
      <c r="K14" s="14">
        <v>64.55</v>
      </c>
      <c r="M14" s="5" t="s">
        <v>208</v>
      </c>
      <c r="O14" s="4">
        <v>7510</v>
      </c>
      <c r="P14" s="18">
        <v>-8</v>
      </c>
      <c r="R14" s="4">
        <v>391271</v>
      </c>
      <c r="T14" s="4">
        <v>15020</v>
      </c>
      <c r="U14" s="18">
        <v>-15</v>
      </c>
      <c r="W14" s="4">
        <v>782542</v>
      </c>
    </row>
    <row r="15" spans="2:23" ht="15">
      <c r="B15" s="2"/>
      <c r="D15" s="5" t="s">
        <v>209</v>
      </c>
      <c r="F15" s="4">
        <v>4233</v>
      </c>
      <c r="H15" s="4">
        <v>8467</v>
      </c>
      <c r="I15" s="18">
        <v>-9</v>
      </c>
      <c r="K15" s="14">
        <v>39.18</v>
      </c>
      <c r="M15" s="5" t="s">
        <v>210</v>
      </c>
      <c r="O15" s="4">
        <v>9860</v>
      </c>
      <c r="P15" s="18">
        <v>-9</v>
      </c>
      <c r="R15" s="4">
        <v>513706</v>
      </c>
      <c r="T15" s="5"/>
      <c r="W15" s="5"/>
    </row>
    <row r="16" spans="2:23" ht="15">
      <c r="B16" s="2"/>
      <c r="D16" s="5" t="s">
        <v>209</v>
      </c>
      <c r="F16" s="4">
        <v>10162</v>
      </c>
      <c r="H16" s="4">
        <v>40648</v>
      </c>
      <c r="I16" s="18">
        <v>-10</v>
      </c>
      <c r="K16" s="14">
        <v>39.18</v>
      </c>
      <c r="M16" s="5" t="s">
        <v>210</v>
      </c>
      <c r="O16" s="4">
        <v>15768</v>
      </c>
      <c r="P16" s="18">
        <v>-10</v>
      </c>
      <c r="R16" s="4">
        <v>821513</v>
      </c>
      <c r="T16" s="5"/>
      <c r="W16" s="5"/>
    </row>
    <row r="17" spans="2:23" ht="15">
      <c r="B17" s="2"/>
      <c r="C17" s="2"/>
      <c r="D17" s="5" t="s">
        <v>175</v>
      </c>
      <c r="E17" s="10"/>
      <c r="F17" s="4">
        <v>0</v>
      </c>
      <c r="G17" s="10"/>
      <c r="H17" s="4">
        <v>31140</v>
      </c>
      <c r="I17" s="18">
        <v>-12</v>
      </c>
      <c r="J17" s="10"/>
      <c r="K17" s="14">
        <v>65.56</v>
      </c>
      <c r="L17" s="10"/>
      <c r="M17" s="5" t="s">
        <v>211</v>
      </c>
      <c r="N17" s="10"/>
      <c r="O17" s="4">
        <v>11810</v>
      </c>
      <c r="P17" s="18">
        <v>-12</v>
      </c>
      <c r="Q17" s="10"/>
      <c r="R17" s="4">
        <v>615301</v>
      </c>
      <c r="S17" s="10"/>
      <c r="T17" s="5"/>
      <c r="U17" s="10"/>
      <c r="V17" s="10"/>
      <c r="W17" s="5"/>
    </row>
    <row r="18" spans="2:23" ht="15">
      <c r="B18" s="1" t="s">
        <v>28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2:23" ht="15">
      <c r="B19" s="2"/>
      <c r="C19" s="2"/>
      <c r="D19" s="5" t="s">
        <v>195</v>
      </c>
      <c r="E19" s="10"/>
      <c r="F19" s="4">
        <v>925</v>
      </c>
      <c r="G19" s="10"/>
      <c r="H19" s="4">
        <v>0</v>
      </c>
      <c r="I19" s="10"/>
      <c r="J19" s="10"/>
      <c r="K19" s="14">
        <v>65.37</v>
      </c>
      <c r="L19" s="10"/>
      <c r="M19" s="5" t="s">
        <v>196</v>
      </c>
      <c r="N19" s="10"/>
      <c r="O19" s="5"/>
      <c r="P19" s="10"/>
      <c r="Q19" s="10"/>
      <c r="R19" s="5"/>
      <c r="S19" s="10"/>
      <c r="T19" s="5"/>
      <c r="U19" s="10"/>
      <c r="V19" s="10"/>
      <c r="W19" s="5"/>
    </row>
    <row r="20" spans="2:23" ht="15">
      <c r="B20" s="2"/>
      <c r="D20" s="5" t="s">
        <v>197</v>
      </c>
      <c r="F20" s="4">
        <v>1750</v>
      </c>
      <c r="H20" s="4">
        <v>0</v>
      </c>
      <c r="K20" s="14">
        <v>65.63</v>
      </c>
      <c r="M20" s="5" t="s">
        <v>198</v>
      </c>
      <c r="O20" s="5"/>
      <c r="R20" s="5"/>
      <c r="T20" s="5"/>
      <c r="W20" s="5"/>
    </row>
    <row r="21" spans="2:23" ht="15">
      <c r="B21" s="2"/>
      <c r="D21" s="5" t="s">
        <v>199</v>
      </c>
      <c r="F21" s="4">
        <v>1860</v>
      </c>
      <c r="H21" s="4">
        <v>0</v>
      </c>
      <c r="K21" s="14">
        <v>96.3</v>
      </c>
      <c r="M21" s="5" t="s">
        <v>200</v>
      </c>
      <c r="O21" s="5"/>
      <c r="R21" s="5"/>
      <c r="T21" s="5"/>
      <c r="W21" s="5"/>
    </row>
    <row r="22" spans="2:23" ht="15">
      <c r="B22" s="2"/>
      <c r="D22" s="5" t="s">
        <v>212</v>
      </c>
      <c r="F22" s="4">
        <v>780</v>
      </c>
      <c r="H22" s="4">
        <v>0</v>
      </c>
      <c r="K22" s="14">
        <v>84.99</v>
      </c>
      <c r="M22" s="5" t="s">
        <v>213</v>
      </c>
      <c r="O22" s="5"/>
      <c r="R22" s="5"/>
      <c r="T22" s="5"/>
      <c r="W22" s="5"/>
    </row>
    <row r="23" spans="2:23" ht="15">
      <c r="B23" s="2"/>
      <c r="C23" s="2"/>
      <c r="D23" s="5" t="s">
        <v>201</v>
      </c>
      <c r="E23" s="10"/>
      <c r="F23" s="4">
        <v>5805</v>
      </c>
      <c r="G23" s="10"/>
      <c r="H23" s="4">
        <v>1935</v>
      </c>
      <c r="I23" s="18">
        <v>-2</v>
      </c>
      <c r="J23" s="10"/>
      <c r="K23" s="14">
        <v>66.89</v>
      </c>
      <c r="L23" s="10"/>
      <c r="M23" s="5" t="s">
        <v>202</v>
      </c>
      <c r="N23" s="10"/>
      <c r="O23" s="5"/>
      <c r="P23" s="10"/>
      <c r="Q23" s="10"/>
      <c r="R23" s="5"/>
      <c r="S23" s="10"/>
      <c r="T23" s="5"/>
      <c r="U23" s="10"/>
      <c r="V23" s="10"/>
      <c r="W23" s="5"/>
    </row>
    <row r="24" spans="2:23" ht="15">
      <c r="B24" s="2"/>
      <c r="D24" s="5" t="s">
        <v>214</v>
      </c>
      <c r="F24" s="4">
        <v>2827</v>
      </c>
      <c r="H24" s="4">
        <v>943</v>
      </c>
      <c r="I24" s="18">
        <v>-3</v>
      </c>
      <c r="K24" s="14">
        <v>68.15</v>
      </c>
      <c r="M24" s="5" t="s">
        <v>215</v>
      </c>
      <c r="O24" s="5"/>
      <c r="R24" s="5"/>
      <c r="T24" s="5"/>
      <c r="W24" s="5"/>
    </row>
    <row r="25" spans="2:23" ht="15">
      <c r="B25" s="2"/>
      <c r="C25" s="2"/>
      <c r="D25" s="5" t="s">
        <v>205</v>
      </c>
      <c r="E25" s="10"/>
      <c r="F25" s="4">
        <v>7590</v>
      </c>
      <c r="G25" s="10"/>
      <c r="H25" s="4">
        <v>7590</v>
      </c>
      <c r="I25" s="18">
        <v>-6</v>
      </c>
      <c r="J25" s="10"/>
      <c r="K25" s="14">
        <v>66.57</v>
      </c>
      <c r="L25" s="10"/>
      <c r="M25" s="5" t="s">
        <v>206</v>
      </c>
      <c r="N25" s="10"/>
      <c r="O25" s="4">
        <v>3960</v>
      </c>
      <c r="P25" s="18">
        <v>-6</v>
      </c>
      <c r="Q25" s="10"/>
      <c r="R25" s="4">
        <v>206316</v>
      </c>
      <c r="S25" s="10"/>
      <c r="T25" s="5"/>
      <c r="U25" s="10"/>
      <c r="V25" s="10"/>
      <c r="W25" s="5"/>
    </row>
    <row r="26" spans="2:23" ht="15">
      <c r="B26" s="2"/>
      <c r="D26" s="5" t="s">
        <v>207</v>
      </c>
      <c r="F26" s="4">
        <v>5687</v>
      </c>
      <c r="H26" s="4">
        <v>17063</v>
      </c>
      <c r="I26" s="18">
        <v>-8</v>
      </c>
      <c r="K26" s="14">
        <v>64.55</v>
      </c>
      <c r="M26" s="5" t="s">
        <v>208</v>
      </c>
      <c r="O26" s="4">
        <v>5260</v>
      </c>
      <c r="P26" s="18">
        <v>-8</v>
      </c>
      <c r="R26" s="4">
        <v>274046</v>
      </c>
      <c r="T26" s="4">
        <v>10510</v>
      </c>
      <c r="U26" s="18">
        <v>-15</v>
      </c>
      <c r="W26" s="4">
        <v>547571</v>
      </c>
    </row>
    <row r="27" spans="2:23" ht="15">
      <c r="B27" s="2"/>
      <c r="D27" s="5" t="s">
        <v>209</v>
      </c>
      <c r="F27" s="4">
        <v>2823</v>
      </c>
      <c r="H27" s="4">
        <v>5647</v>
      </c>
      <c r="I27" s="18">
        <v>-9</v>
      </c>
      <c r="K27" s="14">
        <v>39.18</v>
      </c>
      <c r="M27" s="5" t="s">
        <v>210</v>
      </c>
      <c r="O27" s="4">
        <v>6574</v>
      </c>
      <c r="P27" s="18">
        <v>-9</v>
      </c>
      <c r="R27" s="4">
        <v>342505</v>
      </c>
      <c r="T27" s="5"/>
      <c r="U27" s="8"/>
      <c r="W27" s="5"/>
    </row>
    <row r="28" spans="2:23" ht="15">
      <c r="B28" s="2"/>
      <c r="C28" s="2"/>
      <c r="D28" s="5" t="s">
        <v>179</v>
      </c>
      <c r="E28" s="10"/>
      <c r="F28" s="4">
        <v>0</v>
      </c>
      <c r="G28" s="10"/>
      <c r="H28" s="4">
        <v>18150</v>
      </c>
      <c r="I28" s="18">
        <v>-11</v>
      </c>
      <c r="J28" s="10"/>
      <c r="K28" s="14">
        <v>55.74</v>
      </c>
      <c r="L28" s="10"/>
      <c r="M28" s="5" t="s">
        <v>216</v>
      </c>
      <c r="N28" s="10"/>
      <c r="O28" s="4">
        <v>7240</v>
      </c>
      <c r="P28" s="18">
        <v>-11</v>
      </c>
      <c r="Q28" s="10"/>
      <c r="R28" s="4">
        <v>377204</v>
      </c>
      <c r="S28" s="10"/>
      <c r="T28" s="4">
        <v>285</v>
      </c>
      <c r="U28" s="18">
        <v>-15</v>
      </c>
      <c r="V28" s="10"/>
      <c r="W28" s="4">
        <v>1489</v>
      </c>
    </row>
    <row r="29" spans="2:23" ht="15">
      <c r="B29" s="1" t="s">
        <v>29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2:23" ht="15">
      <c r="B30" s="2"/>
      <c r="C30" s="2"/>
      <c r="D30" s="5" t="s">
        <v>217</v>
      </c>
      <c r="E30" s="10"/>
      <c r="F30" s="4">
        <v>840</v>
      </c>
      <c r="G30" s="10"/>
      <c r="H30" s="4">
        <v>0</v>
      </c>
      <c r="I30" s="10"/>
      <c r="J30" s="10"/>
      <c r="K30" s="14">
        <v>38.755</v>
      </c>
      <c r="L30" s="10"/>
      <c r="M30" s="5" t="s">
        <v>218</v>
      </c>
      <c r="N30" s="10"/>
      <c r="O30" s="5"/>
      <c r="P30" s="10"/>
      <c r="Q30" s="10"/>
      <c r="R30" s="5"/>
      <c r="S30" s="10"/>
      <c r="T30" s="5"/>
      <c r="U30" s="10"/>
      <c r="V30" s="10"/>
      <c r="W30" s="5"/>
    </row>
    <row r="31" spans="2:23" ht="15">
      <c r="B31" s="2"/>
      <c r="D31" s="5" t="s">
        <v>193</v>
      </c>
      <c r="F31" s="4">
        <v>1500</v>
      </c>
      <c r="H31" s="4">
        <v>0</v>
      </c>
      <c r="K31" s="14">
        <v>48.945</v>
      </c>
      <c r="M31" s="5" t="s">
        <v>194</v>
      </c>
      <c r="O31" s="5"/>
      <c r="R31" s="5"/>
      <c r="T31" s="5"/>
      <c r="W31" s="5"/>
    </row>
    <row r="32" spans="2:23" ht="15">
      <c r="B32" s="2"/>
      <c r="D32" s="5" t="s">
        <v>195</v>
      </c>
      <c r="F32" s="4">
        <v>3145</v>
      </c>
      <c r="H32" s="4">
        <v>0</v>
      </c>
      <c r="K32" s="14">
        <v>65.37</v>
      </c>
      <c r="M32" s="5" t="s">
        <v>196</v>
      </c>
      <c r="O32" s="5"/>
      <c r="R32" s="5"/>
      <c r="T32" s="5"/>
      <c r="W32" s="5"/>
    </row>
    <row r="33" spans="2:23" ht="15">
      <c r="B33" s="2"/>
      <c r="D33" s="5" t="s">
        <v>197</v>
      </c>
      <c r="F33" s="4">
        <v>5483</v>
      </c>
      <c r="H33" s="4">
        <v>0</v>
      </c>
      <c r="K33" s="14">
        <v>65.63</v>
      </c>
      <c r="M33" s="5" t="s">
        <v>198</v>
      </c>
      <c r="O33" s="5"/>
      <c r="R33" s="5"/>
      <c r="T33" s="5"/>
      <c r="W33" s="5"/>
    </row>
    <row r="34" spans="2:23" ht="15">
      <c r="B34" s="2"/>
      <c r="D34" s="5" t="s">
        <v>199</v>
      </c>
      <c r="F34" s="4">
        <v>7410</v>
      </c>
      <c r="H34" s="4">
        <v>0</v>
      </c>
      <c r="K34" s="14">
        <v>96.3</v>
      </c>
      <c r="M34" s="5" t="s">
        <v>200</v>
      </c>
      <c r="O34" s="5"/>
      <c r="R34" s="5"/>
      <c r="T34" s="5"/>
      <c r="W34" s="5"/>
    </row>
    <row r="35" spans="2:23" ht="15">
      <c r="B35" s="2"/>
      <c r="C35" s="2"/>
      <c r="D35" s="5" t="s">
        <v>201</v>
      </c>
      <c r="E35" s="10"/>
      <c r="F35" s="4">
        <v>13245</v>
      </c>
      <c r="G35" s="10"/>
      <c r="H35" s="4">
        <v>4415</v>
      </c>
      <c r="I35" s="18">
        <v>-2</v>
      </c>
      <c r="J35" s="10"/>
      <c r="K35" s="14">
        <v>66.89</v>
      </c>
      <c r="L35" s="10"/>
      <c r="M35" s="5" t="s">
        <v>202</v>
      </c>
      <c r="N35" s="10"/>
      <c r="O35" s="5"/>
      <c r="P35" s="10"/>
      <c r="Q35" s="10"/>
      <c r="R35" s="5"/>
      <c r="S35" s="10"/>
      <c r="T35" s="5"/>
      <c r="U35" s="10"/>
      <c r="V35" s="10"/>
      <c r="W35" s="5"/>
    </row>
    <row r="36" spans="2:23" ht="15">
      <c r="B36" s="2"/>
      <c r="C36" s="2"/>
      <c r="D36" s="5" t="s">
        <v>205</v>
      </c>
      <c r="E36" s="10"/>
      <c r="F36" s="4">
        <v>10140</v>
      </c>
      <c r="G36" s="10"/>
      <c r="H36" s="4">
        <v>10140</v>
      </c>
      <c r="I36" s="18">
        <v>-6</v>
      </c>
      <c r="J36" s="10"/>
      <c r="K36" s="14">
        <v>66.57</v>
      </c>
      <c r="L36" s="10"/>
      <c r="M36" s="5" t="s">
        <v>206</v>
      </c>
      <c r="N36" s="10"/>
      <c r="O36" s="4">
        <v>5290</v>
      </c>
      <c r="P36" s="18">
        <v>-6</v>
      </c>
      <c r="Q36" s="10"/>
      <c r="R36" s="4">
        <v>275609</v>
      </c>
      <c r="S36" s="10"/>
      <c r="T36" s="5"/>
      <c r="U36" s="10"/>
      <c r="V36" s="10"/>
      <c r="W36" s="5"/>
    </row>
    <row r="37" spans="2:23" ht="15">
      <c r="B37" s="2"/>
      <c r="D37" s="5" t="s">
        <v>207</v>
      </c>
      <c r="F37" s="4">
        <v>5687</v>
      </c>
      <c r="H37" s="4">
        <v>17063</v>
      </c>
      <c r="I37" s="18">
        <v>-8</v>
      </c>
      <c r="K37" s="14">
        <v>64.55</v>
      </c>
      <c r="M37" s="5" t="s">
        <v>208</v>
      </c>
      <c r="O37" s="4">
        <v>5260</v>
      </c>
      <c r="P37" s="18">
        <v>-8</v>
      </c>
      <c r="R37" s="4">
        <v>274046</v>
      </c>
      <c r="T37" s="4">
        <v>10510</v>
      </c>
      <c r="U37" s="18">
        <v>-15</v>
      </c>
      <c r="W37" s="4">
        <v>547571</v>
      </c>
    </row>
    <row r="38" spans="2:23" ht="15">
      <c r="B38" s="2"/>
      <c r="D38" s="5" t="s">
        <v>209</v>
      </c>
      <c r="F38" s="4">
        <v>2823</v>
      </c>
      <c r="H38" s="4">
        <v>5647</v>
      </c>
      <c r="I38" s="18">
        <v>-9</v>
      </c>
      <c r="K38" s="14">
        <v>39.18</v>
      </c>
      <c r="M38" s="5" t="s">
        <v>210</v>
      </c>
      <c r="O38" s="4">
        <v>6574</v>
      </c>
      <c r="P38" s="18">
        <v>-9</v>
      </c>
      <c r="R38" s="4">
        <v>342505</v>
      </c>
      <c r="T38" s="5"/>
      <c r="U38" s="8"/>
      <c r="W38" s="5"/>
    </row>
    <row r="39" spans="2:23" ht="15">
      <c r="B39" s="2"/>
      <c r="C39" s="2"/>
      <c r="D39" s="5" t="s">
        <v>179</v>
      </c>
      <c r="E39" s="10"/>
      <c r="F39" s="4">
        <v>0</v>
      </c>
      <c r="G39" s="10"/>
      <c r="H39" s="4">
        <v>18150</v>
      </c>
      <c r="I39" s="18">
        <v>-11</v>
      </c>
      <c r="J39" s="10"/>
      <c r="K39" s="14">
        <v>55.74</v>
      </c>
      <c r="L39" s="10"/>
      <c r="M39" s="5" t="s">
        <v>216</v>
      </c>
      <c r="N39" s="10"/>
      <c r="O39" s="4">
        <v>7240</v>
      </c>
      <c r="P39" s="18">
        <v>-11</v>
      </c>
      <c r="Q39" s="10"/>
      <c r="R39" s="4">
        <v>377204</v>
      </c>
      <c r="S39" s="10"/>
      <c r="T39" s="4">
        <v>8170</v>
      </c>
      <c r="U39" s="18">
        <v>-15</v>
      </c>
      <c r="V39" s="10"/>
      <c r="W39" s="4">
        <v>425657</v>
      </c>
    </row>
  </sheetData>
  <sheetProtection selectLockedCells="1" selectUnlockedCells="1"/>
  <mergeCells count="9">
    <mergeCell ref="A2:F2"/>
    <mergeCell ref="D4:M4"/>
    <mergeCell ref="O4:W4"/>
    <mergeCell ref="H5:I5"/>
    <mergeCell ref="O5:P5"/>
    <mergeCell ref="T5:U5"/>
    <mergeCell ref="B6:W6"/>
    <mergeCell ref="B18:W18"/>
    <mergeCell ref="B29:W2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2:X32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4.7109375" style="0" customWidth="1"/>
    <col min="3" max="3" width="8.7109375" style="0" customWidth="1"/>
    <col min="4" max="4" width="12.7109375" style="0" customWidth="1"/>
    <col min="5" max="5" width="8.7109375" style="0" customWidth="1"/>
    <col min="6" max="6" width="83.8515625" style="0" customWidth="1"/>
    <col min="7" max="7" width="8.7109375" style="0" customWidth="1"/>
    <col min="8" max="9" width="10.7109375" style="0" customWidth="1"/>
    <col min="10" max="10" width="8.7109375" style="0" customWidth="1"/>
    <col min="11" max="11" width="31.7109375" style="0" customWidth="1"/>
    <col min="12" max="12" width="8.7109375" style="0" customWidth="1"/>
    <col min="13" max="13" width="30.7109375" style="0" customWidth="1"/>
    <col min="14" max="14" width="8.7109375" style="0" customWidth="1"/>
    <col min="15" max="16" width="10.7109375" style="0" customWidth="1"/>
    <col min="17" max="17" width="8.7109375" style="0" customWidth="1"/>
    <col min="18" max="18" width="85.8515625" style="0" customWidth="1"/>
    <col min="19" max="19" width="8.7109375" style="0" customWidth="1"/>
    <col min="20" max="21" width="10.7109375" style="0" customWidth="1"/>
    <col min="22" max="22" width="8.7109375" style="0" customWidth="1"/>
    <col min="23" max="23" width="100.8515625" style="0" customWidth="1"/>
    <col min="24" max="16384" width="8.7109375" style="0" customWidth="1"/>
  </cols>
  <sheetData>
    <row r="2" spans="2:24" ht="15">
      <c r="B2" s="6"/>
      <c r="C2" s="2"/>
      <c r="D2" s="13" t="s">
        <v>174</v>
      </c>
      <c r="E2" s="13"/>
      <c r="F2" s="13"/>
      <c r="G2" s="13"/>
      <c r="H2" s="13"/>
      <c r="I2" s="13"/>
      <c r="J2" s="13"/>
      <c r="K2" s="13"/>
      <c r="L2" s="13"/>
      <c r="M2" s="13"/>
      <c r="N2" s="2"/>
      <c r="O2" s="13" t="s">
        <v>183</v>
      </c>
      <c r="P2" s="13"/>
      <c r="Q2" s="13"/>
      <c r="R2" s="13"/>
      <c r="S2" s="13"/>
      <c r="T2" s="13"/>
      <c r="U2" s="13"/>
      <c r="V2" s="13"/>
      <c r="W2" s="13"/>
      <c r="X2" s="6"/>
    </row>
    <row r="3" spans="1:24" ht="39.75" customHeight="1">
      <c r="A3" s="2"/>
      <c r="B3" s="2" t="s">
        <v>1</v>
      </c>
      <c r="C3" s="2"/>
      <c r="D3" s="7" t="s">
        <v>184</v>
      </c>
      <c r="E3" s="2"/>
      <c r="F3" s="7" t="s">
        <v>185</v>
      </c>
      <c r="G3" s="2"/>
      <c r="H3" s="3" t="s">
        <v>186</v>
      </c>
      <c r="I3" s="3"/>
      <c r="J3" s="2"/>
      <c r="K3" s="7" t="s">
        <v>187</v>
      </c>
      <c r="L3" s="2"/>
      <c r="M3" s="7" t="s">
        <v>188</v>
      </c>
      <c r="N3" s="2"/>
      <c r="O3" s="3" t="s">
        <v>189</v>
      </c>
      <c r="P3" s="3"/>
      <c r="Q3" s="2"/>
      <c r="R3" s="7" t="s">
        <v>190</v>
      </c>
      <c r="S3" s="2"/>
      <c r="T3" s="3" t="s">
        <v>191</v>
      </c>
      <c r="U3" s="3"/>
      <c r="V3" s="2"/>
      <c r="W3" s="7" t="s">
        <v>192</v>
      </c>
      <c r="X3" s="6"/>
    </row>
    <row r="4" spans="2:23" ht="15">
      <c r="B4" s="1" t="s">
        <v>111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2:23" ht="15">
      <c r="B5" s="2"/>
      <c r="C5" s="2"/>
      <c r="D5" s="5" t="s">
        <v>201</v>
      </c>
      <c r="E5" s="10"/>
      <c r="F5" s="4">
        <v>2947</v>
      </c>
      <c r="G5" s="10"/>
      <c r="H5" s="4">
        <v>983</v>
      </c>
      <c r="I5" s="18">
        <v>-2</v>
      </c>
      <c r="J5" s="10"/>
      <c r="K5" s="14">
        <v>66.89</v>
      </c>
      <c r="L5" s="10"/>
      <c r="M5" s="5" t="s">
        <v>202</v>
      </c>
      <c r="N5" s="10"/>
      <c r="O5" s="5"/>
      <c r="P5" s="10"/>
      <c r="Q5" s="10"/>
      <c r="R5" s="5"/>
      <c r="S5" s="10"/>
      <c r="T5" s="5"/>
      <c r="U5" s="10"/>
      <c r="V5" s="10"/>
      <c r="W5" s="5"/>
    </row>
    <row r="6" spans="2:23" ht="15">
      <c r="B6" s="2"/>
      <c r="C6" s="2"/>
      <c r="D6" s="5" t="s">
        <v>219</v>
      </c>
      <c r="E6" s="10"/>
      <c r="F6" s="4">
        <v>45</v>
      </c>
      <c r="G6" s="10"/>
      <c r="H6" s="4">
        <v>45</v>
      </c>
      <c r="I6" s="18">
        <v>-5</v>
      </c>
      <c r="J6" s="10"/>
      <c r="K6" s="14">
        <v>64.86</v>
      </c>
      <c r="L6" s="10"/>
      <c r="M6" s="5" t="s">
        <v>220</v>
      </c>
      <c r="N6" s="10"/>
      <c r="O6" s="4">
        <v>20</v>
      </c>
      <c r="P6" s="18">
        <v>-5</v>
      </c>
      <c r="Q6" s="10"/>
      <c r="R6" s="4">
        <v>1042</v>
      </c>
      <c r="S6" s="10"/>
      <c r="T6" s="5"/>
      <c r="U6" s="10"/>
      <c r="V6" s="10"/>
      <c r="W6" s="5"/>
    </row>
    <row r="7" spans="2:23" ht="15">
      <c r="B7" s="2"/>
      <c r="C7" s="2"/>
      <c r="D7" s="5" t="s">
        <v>205</v>
      </c>
      <c r="E7" s="10"/>
      <c r="F7" s="4">
        <v>2845</v>
      </c>
      <c r="G7" s="10"/>
      <c r="H7" s="4">
        <v>2845</v>
      </c>
      <c r="I7" s="18">
        <v>-6</v>
      </c>
      <c r="J7" s="10"/>
      <c r="K7" s="14">
        <v>66.57</v>
      </c>
      <c r="L7" s="10"/>
      <c r="M7" s="5" t="s">
        <v>206</v>
      </c>
      <c r="N7" s="10"/>
      <c r="O7" s="4">
        <v>1490</v>
      </c>
      <c r="P7" s="18">
        <v>-6</v>
      </c>
      <c r="Q7" s="10"/>
      <c r="R7" s="4">
        <v>77629</v>
      </c>
      <c r="S7" s="10"/>
      <c r="T7" s="5"/>
      <c r="U7" s="10"/>
      <c r="V7" s="10"/>
      <c r="W7" s="5"/>
    </row>
    <row r="8" spans="2:23" ht="15">
      <c r="B8" s="2"/>
      <c r="D8" s="5" t="s">
        <v>207</v>
      </c>
      <c r="F8" s="4">
        <v>1292</v>
      </c>
      <c r="H8" s="4">
        <v>3878</v>
      </c>
      <c r="I8" s="18">
        <v>-8</v>
      </c>
      <c r="K8" s="14">
        <v>64.55</v>
      </c>
      <c r="M8" s="5" t="s">
        <v>208</v>
      </c>
      <c r="O8" s="5"/>
      <c r="P8" s="8"/>
      <c r="R8" s="5"/>
      <c r="T8" s="4">
        <v>1278</v>
      </c>
      <c r="U8" s="18">
        <v>-15</v>
      </c>
      <c r="W8" s="4">
        <v>66584</v>
      </c>
    </row>
    <row r="9" spans="2:23" ht="15">
      <c r="B9" s="2"/>
      <c r="D9" s="5" t="s">
        <v>209</v>
      </c>
      <c r="F9" s="4">
        <v>846</v>
      </c>
      <c r="H9" s="4">
        <v>1694</v>
      </c>
      <c r="I9" s="18">
        <v>-9</v>
      </c>
      <c r="K9" s="14">
        <v>39.18</v>
      </c>
      <c r="M9" s="5" t="s">
        <v>210</v>
      </c>
      <c r="O9" s="4">
        <v>1974</v>
      </c>
      <c r="P9" s="18">
        <v>-9</v>
      </c>
      <c r="R9" s="4">
        <v>102845</v>
      </c>
      <c r="T9" s="5"/>
      <c r="W9" s="5"/>
    </row>
    <row r="10" spans="2:23" ht="15">
      <c r="B10" s="2"/>
      <c r="C10" s="2"/>
      <c r="D10" s="5" t="s">
        <v>180</v>
      </c>
      <c r="E10" s="10"/>
      <c r="F10" s="4">
        <v>0</v>
      </c>
      <c r="G10" s="10"/>
      <c r="H10" s="4">
        <v>10060</v>
      </c>
      <c r="I10" s="18">
        <v>-14</v>
      </c>
      <c r="J10" s="10"/>
      <c r="K10" s="14">
        <v>69.49</v>
      </c>
      <c r="L10" s="10"/>
      <c r="M10" s="5" t="s">
        <v>221</v>
      </c>
      <c r="N10" s="10"/>
      <c r="O10" s="5"/>
      <c r="P10" s="8"/>
      <c r="Q10" s="10"/>
      <c r="R10" s="5"/>
      <c r="S10" s="10"/>
      <c r="T10" s="5"/>
      <c r="U10" s="10"/>
      <c r="V10" s="10"/>
      <c r="W10" s="5"/>
    </row>
    <row r="11" spans="2:23" ht="15">
      <c r="B11" s="1" t="s">
        <v>113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2:23" ht="15">
      <c r="B12" s="2"/>
      <c r="C12" s="2"/>
      <c r="D12" s="5" t="s">
        <v>222</v>
      </c>
      <c r="E12" s="10"/>
      <c r="F12" s="4">
        <v>1596</v>
      </c>
      <c r="G12" s="10"/>
      <c r="H12" s="4">
        <v>0</v>
      </c>
      <c r="I12" s="10"/>
      <c r="J12" s="10"/>
      <c r="K12" s="14">
        <v>24.4</v>
      </c>
      <c r="L12" s="10"/>
      <c r="M12" s="5" t="s">
        <v>223</v>
      </c>
      <c r="N12" s="10"/>
      <c r="O12" s="5"/>
      <c r="P12" s="10"/>
      <c r="Q12" s="10"/>
      <c r="R12" s="5"/>
      <c r="S12" s="10"/>
      <c r="T12" s="5"/>
      <c r="U12" s="10"/>
      <c r="V12" s="10"/>
      <c r="W12" s="5"/>
    </row>
    <row r="13" spans="2:23" ht="15">
      <c r="B13" s="2"/>
      <c r="D13" s="5" t="s">
        <v>217</v>
      </c>
      <c r="F13" s="4">
        <v>1540</v>
      </c>
      <c r="H13" s="4">
        <v>0</v>
      </c>
      <c r="K13" s="14">
        <v>38.755</v>
      </c>
      <c r="M13" s="5" t="s">
        <v>218</v>
      </c>
      <c r="O13" s="5"/>
      <c r="R13" s="5"/>
      <c r="T13" s="5"/>
      <c r="W13" s="5"/>
    </row>
    <row r="14" spans="2:23" ht="15">
      <c r="B14" s="2"/>
      <c r="D14" s="5" t="s">
        <v>195</v>
      </c>
      <c r="F14" s="4">
        <v>1830</v>
      </c>
      <c r="H14" s="4">
        <v>0</v>
      </c>
      <c r="K14" s="14">
        <v>65.37</v>
      </c>
      <c r="M14" s="5" t="s">
        <v>196</v>
      </c>
      <c r="O14" s="5"/>
      <c r="R14" s="5"/>
      <c r="T14" s="5"/>
      <c r="W14" s="5"/>
    </row>
    <row r="15" spans="2:23" ht="15">
      <c r="B15" s="2"/>
      <c r="D15" s="5" t="s">
        <v>197</v>
      </c>
      <c r="F15" s="4">
        <v>2180</v>
      </c>
      <c r="H15" s="4">
        <v>0</v>
      </c>
      <c r="K15" s="14">
        <v>65.63</v>
      </c>
      <c r="M15" s="5" t="s">
        <v>198</v>
      </c>
      <c r="O15" s="5"/>
      <c r="R15" s="5"/>
      <c r="T15" s="5"/>
      <c r="W15" s="5"/>
    </row>
    <row r="16" spans="2:23" ht="15">
      <c r="B16" s="2"/>
      <c r="D16" s="5" t="s">
        <v>199</v>
      </c>
      <c r="F16" s="4">
        <v>1780</v>
      </c>
      <c r="H16" s="4">
        <v>0</v>
      </c>
      <c r="K16" s="14">
        <v>96.3</v>
      </c>
      <c r="M16" s="5" t="s">
        <v>200</v>
      </c>
      <c r="O16" s="5"/>
      <c r="R16" s="5"/>
      <c r="T16" s="5"/>
      <c r="W16" s="5"/>
    </row>
    <row r="17" spans="2:23" ht="15">
      <c r="B17" s="2"/>
      <c r="C17" s="2"/>
      <c r="D17" s="5" t="s">
        <v>201</v>
      </c>
      <c r="E17" s="10"/>
      <c r="F17" s="4">
        <v>3292</v>
      </c>
      <c r="G17" s="10"/>
      <c r="H17" s="4">
        <v>1098</v>
      </c>
      <c r="I17" s="18">
        <v>-2</v>
      </c>
      <c r="J17" s="10"/>
      <c r="K17" s="14">
        <v>66.89</v>
      </c>
      <c r="L17" s="10"/>
      <c r="M17" s="5" t="s">
        <v>202</v>
      </c>
      <c r="N17" s="10"/>
      <c r="O17" s="5"/>
      <c r="P17" s="10"/>
      <c r="Q17" s="10"/>
      <c r="R17" s="5"/>
      <c r="S17" s="10"/>
      <c r="T17" s="5"/>
      <c r="U17" s="10"/>
      <c r="V17" s="10"/>
      <c r="W17" s="5"/>
    </row>
    <row r="18" spans="2:23" ht="15">
      <c r="B18" s="2"/>
      <c r="C18" s="2"/>
      <c r="D18" s="5" t="s">
        <v>205</v>
      </c>
      <c r="E18" s="10"/>
      <c r="F18" s="4">
        <v>2490</v>
      </c>
      <c r="G18" s="10"/>
      <c r="H18" s="4">
        <v>2490</v>
      </c>
      <c r="I18" s="18">
        <v>-6</v>
      </c>
      <c r="J18" s="10"/>
      <c r="K18" s="14">
        <v>66.57</v>
      </c>
      <c r="L18" s="10"/>
      <c r="M18" s="5" t="s">
        <v>206</v>
      </c>
      <c r="N18" s="10"/>
      <c r="O18" s="4">
        <v>1300</v>
      </c>
      <c r="P18" s="18">
        <v>-6</v>
      </c>
      <c r="Q18" s="10"/>
      <c r="R18" s="4">
        <v>67730</v>
      </c>
      <c r="S18" s="10"/>
      <c r="T18" s="5"/>
      <c r="U18" s="10"/>
      <c r="V18" s="10"/>
      <c r="W18" s="5"/>
    </row>
    <row r="19" spans="2:23" ht="15">
      <c r="B19" s="2"/>
      <c r="C19" s="2"/>
      <c r="D19" s="5" t="s">
        <v>224</v>
      </c>
      <c r="E19" s="10"/>
      <c r="F19" s="4">
        <v>1425</v>
      </c>
      <c r="G19" s="10"/>
      <c r="H19" s="4">
        <v>1425</v>
      </c>
      <c r="I19" s="18">
        <v>-7</v>
      </c>
      <c r="J19" s="10"/>
      <c r="K19" s="14">
        <v>59.07</v>
      </c>
      <c r="L19" s="10"/>
      <c r="M19" s="5" t="s">
        <v>225</v>
      </c>
      <c r="N19" s="10"/>
      <c r="O19" s="4">
        <v>700</v>
      </c>
      <c r="P19" s="18">
        <v>-7</v>
      </c>
      <c r="Q19" s="10"/>
      <c r="R19" s="4">
        <v>36470</v>
      </c>
      <c r="S19" s="10"/>
      <c r="T19" s="5"/>
      <c r="U19" s="10"/>
      <c r="V19" s="10"/>
      <c r="W19" s="5"/>
    </row>
    <row r="20" spans="2:23" ht="15">
      <c r="B20" s="2"/>
      <c r="D20" s="5" t="s">
        <v>207</v>
      </c>
      <c r="F20" s="4">
        <v>2132</v>
      </c>
      <c r="H20" s="4">
        <v>6398</v>
      </c>
      <c r="I20" s="18">
        <v>-8</v>
      </c>
      <c r="K20" s="14">
        <v>64.55</v>
      </c>
      <c r="M20" s="5" t="s">
        <v>208</v>
      </c>
      <c r="O20" s="4">
        <v>1970</v>
      </c>
      <c r="P20" s="18">
        <v>-8</v>
      </c>
      <c r="R20" s="4">
        <v>102637</v>
      </c>
      <c r="T20" s="4">
        <v>3940</v>
      </c>
      <c r="U20" s="18">
        <v>-15</v>
      </c>
      <c r="W20" s="4">
        <v>205274</v>
      </c>
    </row>
    <row r="21" spans="2:23" ht="15">
      <c r="B21" s="2"/>
      <c r="D21" s="5" t="s">
        <v>209</v>
      </c>
      <c r="F21" s="4">
        <v>846</v>
      </c>
      <c r="H21" s="4">
        <v>1694</v>
      </c>
      <c r="I21" s="18">
        <v>-9</v>
      </c>
      <c r="K21" s="14">
        <v>39.18</v>
      </c>
      <c r="M21" s="5" t="s">
        <v>210</v>
      </c>
      <c r="O21" s="4">
        <v>1974</v>
      </c>
      <c r="P21" s="18">
        <v>-9</v>
      </c>
      <c r="R21" s="4">
        <v>102845</v>
      </c>
      <c r="T21" s="5"/>
      <c r="U21" s="8"/>
      <c r="W21" s="5"/>
    </row>
    <row r="22" spans="2:23" ht="15">
      <c r="B22" s="2"/>
      <c r="C22" s="2"/>
      <c r="D22" s="5" t="s">
        <v>179</v>
      </c>
      <c r="E22" s="10"/>
      <c r="F22" s="4">
        <v>0</v>
      </c>
      <c r="G22" s="10"/>
      <c r="H22" s="4">
        <v>7260</v>
      </c>
      <c r="I22" s="18">
        <v>-11</v>
      </c>
      <c r="J22" s="10"/>
      <c r="K22" s="14">
        <v>55.74</v>
      </c>
      <c r="L22" s="10"/>
      <c r="M22" s="5" t="s">
        <v>216</v>
      </c>
      <c r="N22" s="10"/>
      <c r="O22" s="4">
        <v>2900</v>
      </c>
      <c r="P22" s="18">
        <v>-11</v>
      </c>
      <c r="Q22" s="10"/>
      <c r="R22" s="4">
        <v>151090</v>
      </c>
      <c r="S22" s="10"/>
      <c r="T22" s="4">
        <v>821</v>
      </c>
      <c r="U22" s="18">
        <v>-15</v>
      </c>
      <c r="V22" s="10"/>
      <c r="W22" s="4">
        <v>42774</v>
      </c>
    </row>
    <row r="23" spans="2:23" ht="15">
      <c r="B23" s="1" t="s">
        <v>33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2:23" ht="15">
      <c r="B24" s="2"/>
      <c r="C24" s="2"/>
      <c r="D24" s="5" t="s">
        <v>217</v>
      </c>
      <c r="E24" s="10"/>
      <c r="F24" s="4">
        <v>19220</v>
      </c>
      <c r="G24" s="10"/>
      <c r="H24" s="4">
        <v>0</v>
      </c>
      <c r="I24" s="10"/>
      <c r="J24" s="10"/>
      <c r="K24" s="14">
        <v>38.755</v>
      </c>
      <c r="L24" s="10"/>
      <c r="M24" s="5" t="s">
        <v>218</v>
      </c>
      <c r="N24" s="10"/>
      <c r="O24" s="5"/>
      <c r="P24" s="10"/>
      <c r="Q24" s="10"/>
      <c r="R24" s="5"/>
      <c r="S24" s="10"/>
      <c r="T24" s="5"/>
      <c r="U24" s="10"/>
      <c r="V24" s="10"/>
      <c r="W24" s="5"/>
    </row>
    <row r="25" spans="2:23" ht="15">
      <c r="B25" s="2"/>
      <c r="D25" s="5" t="s">
        <v>195</v>
      </c>
      <c r="F25" s="4">
        <v>13600</v>
      </c>
      <c r="H25" s="4">
        <v>0</v>
      </c>
      <c r="K25" s="14">
        <v>65.37</v>
      </c>
      <c r="M25" s="5" t="s">
        <v>196</v>
      </c>
      <c r="O25" s="5"/>
      <c r="R25" s="5"/>
      <c r="T25" s="5"/>
      <c r="W25" s="5"/>
    </row>
    <row r="26" spans="2:23" ht="15">
      <c r="B26" s="2"/>
      <c r="D26" s="5" t="s">
        <v>197</v>
      </c>
      <c r="F26" s="4">
        <v>15200</v>
      </c>
      <c r="H26" s="4">
        <v>0</v>
      </c>
      <c r="K26" s="14">
        <v>65.63</v>
      </c>
      <c r="M26" s="5" t="s">
        <v>198</v>
      </c>
      <c r="O26" s="5"/>
      <c r="R26" s="5"/>
      <c r="T26" s="5"/>
      <c r="W26" s="5"/>
    </row>
    <row r="27" spans="2:23" ht="15">
      <c r="B27" s="2"/>
      <c r="D27" s="5" t="s">
        <v>199</v>
      </c>
      <c r="F27" s="4">
        <v>16000</v>
      </c>
      <c r="H27" s="4">
        <v>0</v>
      </c>
      <c r="K27" s="14">
        <v>96.3</v>
      </c>
      <c r="M27" s="5" t="s">
        <v>200</v>
      </c>
      <c r="O27" s="5"/>
      <c r="R27" s="5"/>
      <c r="T27" s="5"/>
      <c r="W27" s="5"/>
    </row>
    <row r="28" spans="2:23" ht="15">
      <c r="B28" s="2"/>
      <c r="C28" s="2"/>
      <c r="D28" s="5" t="s">
        <v>201</v>
      </c>
      <c r="E28" s="10"/>
      <c r="F28" s="4">
        <v>27937</v>
      </c>
      <c r="G28" s="10"/>
      <c r="H28" s="4">
        <v>9313</v>
      </c>
      <c r="I28" s="18">
        <v>-2</v>
      </c>
      <c r="J28" s="10"/>
      <c r="K28" s="14">
        <v>66.89</v>
      </c>
      <c r="L28" s="10"/>
      <c r="M28" s="5" t="s">
        <v>202</v>
      </c>
      <c r="N28" s="10"/>
      <c r="O28" s="5"/>
      <c r="P28" s="8"/>
      <c r="Q28" s="10"/>
      <c r="R28" s="5"/>
      <c r="S28" s="10"/>
      <c r="T28" s="5"/>
      <c r="U28" s="10"/>
      <c r="V28" s="10"/>
      <c r="W28" s="5"/>
    </row>
    <row r="29" spans="2:23" ht="15">
      <c r="B29" s="2"/>
      <c r="C29" s="2"/>
      <c r="D29" s="5" t="s">
        <v>205</v>
      </c>
      <c r="E29" s="10"/>
      <c r="F29" s="4">
        <v>20980</v>
      </c>
      <c r="G29" s="10"/>
      <c r="H29" s="4">
        <v>20980</v>
      </c>
      <c r="I29" s="18">
        <v>-6</v>
      </c>
      <c r="J29" s="10"/>
      <c r="K29" s="14">
        <v>66.57</v>
      </c>
      <c r="L29" s="10"/>
      <c r="M29" s="5" t="s">
        <v>206</v>
      </c>
      <c r="N29" s="10"/>
      <c r="O29" s="4">
        <v>11000</v>
      </c>
      <c r="P29" s="18">
        <v>-6</v>
      </c>
      <c r="Q29" s="10"/>
      <c r="R29" s="4">
        <v>573100</v>
      </c>
      <c r="S29" s="10"/>
      <c r="T29" s="5"/>
      <c r="U29" s="10"/>
      <c r="V29" s="10"/>
      <c r="W29" s="5"/>
    </row>
    <row r="30" spans="2:23" ht="15">
      <c r="B30" s="2"/>
      <c r="D30" s="5" t="s">
        <v>207</v>
      </c>
      <c r="F30" s="4">
        <v>13002</v>
      </c>
      <c r="H30" s="4">
        <v>89008</v>
      </c>
      <c r="I30" s="18">
        <v>-8</v>
      </c>
      <c r="K30" s="14">
        <v>64.55</v>
      </c>
      <c r="M30" s="5" t="s">
        <v>208</v>
      </c>
      <c r="O30" s="4">
        <v>12010</v>
      </c>
      <c r="P30" s="18">
        <v>-8</v>
      </c>
      <c r="R30" s="4">
        <v>625721</v>
      </c>
      <c r="T30" s="4">
        <v>24030</v>
      </c>
      <c r="U30" s="18">
        <v>-15</v>
      </c>
      <c r="W30" s="4">
        <v>1251963</v>
      </c>
    </row>
    <row r="31" spans="2:23" ht="15">
      <c r="B31" s="2"/>
      <c r="D31" s="5" t="s">
        <v>209</v>
      </c>
      <c r="F31" s="4">
        <v>5646</v>
      </c>
      <c r="H31" s="4">
        <v>11294</v>
      </c>
      <c r="I31" s="18">
        <v>-9</v>
      </c>
      <c r="K31" s="14">
        <v>39.18</v>
      </c>
      <c r="M31" s="5" t="s">
        <v>210</v>
      </c>
      <c r="O31" s="4">
        <v>13140</v>
      </c>
      <c r="P31" s="18">
        <v>-9</v>
      </c>
      <c r="R31" s="4">
        <v>684594</v>
      </c>
      <c r="T31" s="5"/>
      <c r="W31" s="5"/>
    </row>
    <row r="32" spans="2:23" ht="15">
      <c r="B32" s="2"/>
      <c r="C32" s="2"/>
      <c r="D32" s="5" t="s">
        <v>175</v>
      </c>
      <c r="E32" s="10"/>
      <c r="F32" s="5"/>
      <c r="G32" s="10"/>
      <c r="H32" s="5"/>
      <c r="I32" s="8"/>
      <c r="J32" s="10"/>
      <c r="K32" s="5"/>
      <c r="L32" s="10"/>
      <c r="M32" s="5"/>
      <c r="N32" s="10"/>
      <c r="O32" s="4">
        <v>1830</v>
      </c>
      <c r="P32" s="18">
        <v>-13</v>
      </c>
      <c r="Q32" s="10"/>
      <c r="R32" s="4">
        <v>95343</v>
      </c>
      <c r="S32" s="10"/>
      <c r="T32" s="5"/>
      <c r="U32" s="10"/>
      <c r="V32" s="10"/>
      <c r="W32" s="5"/>
    </row>
  </sheetData>
  <sheetProtection selectLockedCells="1" selectUnlockedCells="1"/>
  <mergeCells count="8">
    <mergeCell ref="D2:M2"/>
    <mergeCell ref="O2:W2"/>
    <mergeCell ref="H3:I3"/>
    <mergeCell ref="O3:P3"/>
    <mergeCell ref="T3:U3"/>
    <mergeCell ref="B4:W4"/>
    <mergeCell ref="B11:W11"/>
    <mergeCell ref="B23:W2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2:S11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21.7109375" style="0" customWidth="1"/>
    <col min="3" max="4" width="8.7109375" style="0" customWidth="1"/>
    <col min="5" max="5" width="10.7109375" style="0" customWidth="1"/>
    <col min="6" max="8" width="8.7109375" style="0" customWidth="1"/>
    <col min="9" max="9" width="10.7109375" style="0" customWidth="1"/>
    <col min="10" max="12" width="8.7109375" style="0" customWidth="1"/>
    <col min="13" max="13" width="10.7109375" style="0" customWidth="1"/>
    <col min="14" max="16" width="8.7109375" style="0" customWidth="1"/>
    <col min="17" max="17" width="10.7109375" style="0" customWidth="1"/>
    <col min="18" max="16384" width="8.7109375" style="0" customWidth="1"/>
  </cols>
  <sheetData>
    <row r="2" spans="1:6" ht="15">
      <c r="A2" s="1" t="s">
        <v>226</v>
      </c>
      <c r="B2" s="1"/>
      <c r="C2" s="1"/>
      <c r="D2" s="1"/>
      <c r="E2" s="1"/>
      <c r="F2" s="1"/>
    </row>
    <row r="4" spans="2:19" ht="15">
      <c r="B4" s="6"/>
      <c r="C4" s="2"/>
      <c r="D4" s="13" t="s">
        <v>227</v>
      </c>
      <c r="E4" s="13"/>
      <c r="F4" s="13"/>
      <c r="G4" s="13"/>
      <c r="H4" s="13"/>
      <c r="I4" s="13"/>
      <c r="J4" s="2"/>
      <c r="K4" s="2"/>
      <c r="L4" s="13" t="s">
        <v>183</v>
      </c>
      <c r="M4" s="13"/>
      <c r="N4" s="13"/>
      <c r="O4" s="13"/>
      <c r="P4" s="13"/>
      <c r="Q4" s="13"/>
      <c r="R4" s="2"/>
      <c r="S4" s="6"/>
    </row>
    <row r="5" spans="1:19" ht="39.75" customHeight="1">
      <c r="A5" s="2"/>
      <c r="B5" s="2"/>
      <c r="C5" s="2"/>
      <c r="D5" s="3" t="s">
        <v>228</v>
      </c>
      <c r="E5" s="3"/>
      <c r="G5" s="2"/>
      <c r="H5" s="3" t="s">
        <v>229</v>
      </c>
      <c r="I5" s="3"/>
      <c r="J5" s="2"/>
      <c r="K5" s="2"/>
      <c r="L5" s="3" t="s">
        <v>230</v>
      </c>
      <c r="M5" s="3"/>
      <c r="N5" s="2"/>
      <c r="O5" s="2"/>
      <c r="P5" s="3" t="s">
        <v>231</v>
      </c>
      <c r="Q5" s="3"/>
      <c r="R5" s="2"/>
      <c r="S5" s="6"/>
    </row>
    <row r="6" spans="2:17" ht="15">
      <c r="B6" s="2" t="s">
        <v>25</v>
      </c>
      <c r="E6" s="4">
        <v>4402</v>
      </c>
      <c r="I6" s="4">
        <v>136600</v>
      </c>
      <c r="M6" s="4">
        <v>18115</v>
      </c>
      <c r="Q6" s="4">
        <v>1058065</v>
      </c>
    </row>
    <row r="7" spans="2:17" ht="15">
      <c r="B7" s="2" t="s">
        <v>28</v>
      </c>
      <c r="E7" s="5" t="s">
        <v>26</v>
      </c>
      <c r="I7" s="5" t="s">
        <v>26</v>
      </c>
      <c r="M7" s="4">
        <v>7206</v>
      </c>
      <c r="Q7" s="4">
        <v>418728</v>
      </c>
    </row>
    <row r="8" spans="2:17" ht="15">
      <c r="B8" s="2" t="s">
        <v>29</v>
      </c>
      <c r="E8" s="5" t="s">
        <v>26</v>
      </c>
      <c r="I8" s="5" t="s">
        <v>26</v>
      </c>
      <c r="M8" s="4">
        <v>9896</v>
      </c>
      <c r="Q8" s="4">
        <v>574512</v>
      </c>
    </row>
    <row r="9" spans="2:17" ht="15">
      <c r="B9" s="2" t="s">
        <v>111</v>
      </c>
      <c r="E9" s="5" t="s">
        <v>26</v>
      </c>
      <c r="I9" s="5" t="s">
        <v>26</v>
      </c>
      <c r="M9" s="4">
        <v>2401</v>
      </c>
      <c r="Q9" s="4">
        <v>139772</v>
      </c>
    </row>
    <row r="10" spans="2:17" ht="15">
      <c r="B10" s="2" t="s">
        <v>113</v>
      </c>
      <c r="E10" s="4">
        <v>40</v>
      </c>
      <c r="I10" s="4">
        <v>1789</v>
      </c>
      <c r="M10" s="4">
        <v>2625</v>
      </c>
      <c r="Q10" s="4">
        <v>152616</v>
      </c>
    </row>
    <row r="11" spans="2:17" ht="15">
      <c r="B11" s="2" t="s">
        <v>33</v>
      </c>
      <c r="E11" s="4">
        <v>57156</v>
      </c>
      <c r="I11" s="4">
        <v>2628273</v>
      </c>
      <c r="M11" s="4">
        <v>20513</v>
      </c>
      <c r="Q11" s="4">
        <v>1190404</v>
      </c>
    </row>
  </sheetData>
  <sheetProtection selectLockedCells="1" selectUnlockedCells="1"/>
  <mergeCells count="7">
    <mergeCell ref="A2:F2"/>
    <mergeCell ref="D4:I4"/>
    <mergeCell ref="L4:Q4"/>
    <mergeCell ref="D5:E5"/>
    <mergeCell ref="H5:I5"/>
    <mergeCell ref="L5:M5"/>
    <mergeCell ref="P5:Q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2:K16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21.7109375" style="0" customWidth="1"/>
    <col min="3" max="3" width="8.7109375" style="0" customWidth="1"/>
    <col min="4" max="4" width="31.7109375" style="0" customWidth="1"/>
    <col min="5" max="5" width="8.7109375" style="0" customWidth="1"/>
    <col min="6" max="6" width="46.7109375" style="0" customWidth="1"/>
    <col min="7" max="7" width="8.7109375" style="0" customWidth="1"/>
    <col min="8" max="8" width="50.7109375" style="0" customWidth="1"/>
    <col min="9" max="9" width="8.7109375" style="0" customWidth="1"/>
    <col min="10" max="10" width="42.7109375" style="0" customWidth="1"/>
    <col min="11" max="16384" width="8.7109375" style="0" customWidth="1"/>
  </cols>
  <sheetData>
    <row r="2" spans="1:6" ht="15">
      <c r="A2" s="1" t="s">
        <v>232</v>
      </c>
      <c r="B2" s="1"/>
      <c r="C2" s="1"/>
      <c r="D2" s="1"/>
      <c r="E2" s="1"/>
      <c r="F2" s="1"/>
    </row>
    <row r="4" spans="1:11" ht="39.75" customHeight="1">
      <c r="A4" s="8"/>
      <c r="B4" s="2" t="s">
        <v>1</v>
      </c>
      <c r="C4" s="2"/>
      <c r="D4" s="6" t="s">
        <v>233</v>
      </c>
      <c r="E4" s="2"/>
      <c r="F4" s="7" t="s">
        <v>234</v>
      </c>
      <c r="G4" s="2"/>
      <c r="H4" s="7" t="s">
        <v>235</v>
      </c>
      <c r="I4" s="2"/>
      <c r="J4" s="7" t="s">
        <v>236</v>
      </c>
      <c r="K4" s="6"/>
    </row>
    <row r="5" spans="2:10" ht="15">
      <c r="B5" s="2" t="s">
        <v>25</v>
      </c>
      <c r="D5" t="s">
        <v>237</v>
      </c>
      <c r="F5" s="8" t="s">
        <v>31</v>
      </c>
      <c r="H5" s="8" t="s">
        <v>31</v>
      </c>
      <c r="J5" s="8" t="s">
        <v>31</v>
      </c>
    </row>
    <row r="6" spans="2:10" ht="15">
      <c r="B6" s="2"/>
      <c r="D6" t="s">
        <v>238</v>
      </c>
      <c r="F6" s="8" t="s">
        <v>31</v>
      </c>
      <c r="H6" s="8" t="s">
        <v>31</v>
      </c>
      <c r="J6" s="8" t="s">
        <v>31</v>
      </c>
    </row>
    <row r="7" spans="2:10" ht="15">
      <c r="B7" s="2" t="s">
        <v>28</v>
      </c>
      <c r="D7" t="s">
        <v>237</v>
      </c>
      <c r="F7" s="19">
        <v>13.058</v>
      </c>
      <c r="H7" s="20">
        <v>419853</v>
      </c>
      <c r="J7" s="8" t="s">
        <v>31</v>
      </c>
    </row>
    <row r="8" spans="2:10" ht="15">
      <c r="B8" s="2"/>
      <c r="D8" t="s">
        <v>239</v>
      </c>
      <c r="F8" s="8" t="s">
        <v>31</v>
      </c>
      <c r="H8" s="8" t="s">
        <v>31</v>
      </c>
      <c r="J8" s="8" t="s">
        <v>31</v>
      </c>
    </row>
    <row r="9" spans="2:10" ht="15">
      <c r="B9" s="2" t="s">
        <v>29</v>
      </c>
      <c r="D9" t="s">
        <v>237</v>
      </c>
      <c r="F9" s="8" t="s">
        <v>31</v>
      </c>
      <c r="H9" s="8" t="s">
        <v>31</v>
      </c>
      <c r="J9" s="8" t="s">
        <v>31</v>
      </c>
    </row>
    <row r="10" spans="2:10" ht="15">
      <c r="B10" s="2"/>
      <c r="D10" t="s">
        <v>239</v>
      </c>
      <c r="F10" s="8" t="s">
        <v>31</v>
      </c>
      <c r="H10" s="8" t="s">
        <v>31</v>
      </c>
      <c r="J10" s="8" t="s">
        <v>31</v>
      </c>
    </row>
    <row r="11" spans="2:10" ht="15">
      <c r="B11" s="2" t="s">
        <v>111</v>
      </c>
      <c r="D11" t="s">
        <v>237</v>
      </c>
      <c r="F11" s="8" t="s">
        <v>31</v>
      </c>
      <c r="H11" s="8" t="s">
        <v>31</v>
      </c>
      <c r="J11" s="8" t="s">
        <v>31</v>
      </c>
    </row>
    <row r="12" spans="2:10" ht="15">
      <c r="B12" s="2"/>
      <c r="D12" t="s">
        <v>239</v>
      </c>
      <c r="F12" s="8" t="s">
        <v>31</v>
      </c>
      <c r="H12" s="8" t="s">
        <v>31</v>
      </c>
      <c r="J12" s="8" t="s">
        <v>31</v>
      </c>
    </row>
    <row r="13" spans="2:10" ht="15">
      <c r="B13" s="2" t="s">
        <v>113</v>
      </c>
      <c r="D13" t="s">
        <v>237</v>
      </c>
      <c r="F13" s="19">
        <v>16.581</v>
      </c>
      <c r="H13" s="19">
        <v>575263.3</v>
      </c>
      <c r="J13" s="8" t="s">
        <v>31</v>
      </c>
    </row>
    <row r="14" spans="2:10" ht="15">
      <c r="B14" s="2"/>
      <c r="D14" t="s">
        <v>239</v>
      </c>
      <c r="F14" s="8" t="s">
        <v>31</v>
      </c>
      <c r="H14" s="8" t="s">
        <v>31</v>
      </c>
      <c r="J14" s="8" t="s">
        <v>31</v>
      </c>
    </row>
    <row r="15" spans="2:10" ht="15">
      <c r="B15" s="2" t="s">
        <v>33</v>
      </c>
      <c r="D15" t="s">
        <v>237</v>
      </c>
      <c r="F15" s="19">
        <v>22.844</v>
      </c>
      <c r="H15" s="20">
        <v>1928964</v>
      </c>
      <c r="J15" s="8" t="s">
        <v>31</v>
      </c>
    </row>
    <row r="16" spans="4:10" ht="15">
      <c r="D16" t="s">
        <v>239</v>
      </c>
      <c r="F16" s="19">
        <v>14.919</v>
      </c>
      <c r="H16" s="20">
        <v>2711854</v>
      </c>
      <c r="J16" s="20">
        <v>449057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2:R16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21.7109375" style="0" customWidth="1"/>
    <col min="3" max="3" width="39.7109375" style="0" customWidth="1"/>
    <col min="4" max="4" width="8.7109375" style="0" customWidth="1"/>
    <col min="5" max="5" width="3.7109375" style="0" customWidth="1"/>
    <col min="6" max="7" width="8.7109375" style="0" customWidth="1"/>
    <col min="8" max="8" width="10.7109375" style="0" customWidth="1"/>
    <col min="9" max="10" width="8.7109375" style="0" customWidth="1"/>
    <col min="11" max="11" width="10.7109375" style="0" customWidth="1"/>
    <col min="12" max="13" width="8.7109375" style="0" customWidth="1"/>
    <col min="14" max="14" width="10.7109375" style="0" customWidth="1"/>
    <col min="15" max="16" width="8.7109375" style="0" customWidth="1"/>
    <col min="17" max="17" width="10.7109375" style="0" customWidth="1"/>
    <col min="18" max="16384" width="8.7109375" style="0" customWidth="1"/>
  </cols>
  <sheetData>
    <row r="2" spans="1:6" ht="15">
      <c r="A2" s="1" t="s">
        <v>240</v>
      </c>
      <c r="B2" s="1"/>
      <c r="C2" s="1"/>
      <c r="D2" s="1"/>
      <c r="E2" s="1"/>
      <c r="F2" s="1"/>
    </row>
    <row r="4" spans="2:18" ht="39.75" customHeight="1">
      <c r="B4" s="2" t="s">
        <v>1</v>
      </c>
      <c r="C4" s="6" t="s">
        <v>233</v>
      </c>
      <c r="D4" s="3" t="s">
        <v>241</v>
      </c>
      <c r="E4" s="3"/>
      <c r="F4" s="3"/>
      <c r="G4" s="3" t="s">
        <v>242</v>
      </c>
      <c r="H4" s="3"/>
      <c r="I4" s="3"/>
      <c r="J4" s="3" t="s">
        <v>243</v>
      </c>
      <c r="K4" s="3"/>
      <c r="L4" s="3"/>
      <c r="M4" s="3" t="s">
        <v>244</v>
      </c>
      <c r="N4" s="3"/>
      <c r="O4" s="3"/>
      <c r="P4" s="3" t="s">
        <v>245</v>
      </c>
      <c r="Q4" s="3"/>
      <c r="R4" s="3"/>
    </row>
    <row r="5" spans="2:17" ht="15">
      <c r="B5" s="2" t="s">
        <v>25</v>
      </c>
      <c r="C5" t="s">
        <v>246</v>
      </c>
      <c r="E5" s="5" t="s">
        <v>26</v>
      </c>
      <c r="F5" s="5"/>
      <c r="H5" s="4">
        <v>115987</v>
      </c>
      <c r="I5" s="5"/>
      <c r="K5" s="9">
        <v>-13503</v>
      </c>
      <c r="L5" s="5"/>
      <c r="N5" s="5" t="s">
        <v>26</v>
      </c>
      <c r="O5" s="5"/>
      <c r="Q5" s="4">
        <v>1034803</v>
      </c>
    </row>
    <row r="6" spans="2:17" ht="15">
      <c r="B6" s="2"/>
      <c r="C6" t="s">
        <v>247</v>
      </c>
      <c r="E6" s="5" t="s">
        <v>31</v>
      </c>
      <c r="F6" s="5"/>
      <c r="H6" s="5" t="s">
        <v>31</v>
      </c>
      <c r="I6" s="5"/>
      <c r="K6" s="5" t="s">
        <v>31</v>
      </c>
      <c r="L6" s="5"/>
      <c r="N6" s="5" t="s">
        <v>31</v>
      </c>
      <c r="O6" s="5"/>
      <c r="Q6" s="5" t="s">
        <v>31</v>
      </c>
    </row>
    <row r="7" spans="2:17" ht="15">
      <c r="B7" s="2" t="s">
        <v>28</v>
      </c>
      <c r="C7" t="s">
        <v>246</v>
      </c>
      <c r="E7" s="5" t="s">
        <v>26</v>
      </c>
      <c r="F7" s="5"/>
      <c r="H7" s="4">
        <v>66506</v>
      </c>
      <c r="I7" s="5"/>
      <c r="K7" s="4">
        <v>83005</v>
      </c>
      <c r="L7" s="5"/>
      <c r="N7" s="5" t="s">
        <v>26</v>
      </c>
      <c r="O7" s="5"/>
      <c r="Q7" s="4">
        <v>612872</v>
      </c>
    </row>
    <row r="8" spans="2:17" ht="15">
      <c r="B8" s="2"/>
      <c r="C8" t="s">
        <v>247</v>
      </c>
      <c r="E8" s="5" t="s">
        <v>31</v>
      </c>
      <c r="F8" s="5"/>
      <c r="H8" s="5" t="s">
        <v>31</v>
      </c>
      <c r="I8" s="5"/>
      <c r="K8" s="5" t="s">
        <v>31</v>
      </c>
      <c r="L8" s="5"/>
      <c r="N8" s="5" t="s">
        <v>31</v>
      </c>
      <c r="O8" s="5"/>
      <c r="Q8" s="5" t="s">
        <v>31</v>
      </c>
    </row>
    <row r="9" spans="2:17" ht="15">
      <c r="B9" s="2" t="s">
        <v>29</v>
      </c>
      <c r="C9" t="s">
        <v>246</v>
      </c>
      <c r="E9" s="5" t="s">
        <v>26</v>
      </c>
      <c r="F9" s="5"/>
      <c r="H9" s="4">
        <v>77097</v>
      </c>
      <c r="I9" s="5"/>
      <c r="K9" s="4">
        <v>104381</v>
      </c>
      <c r="L9" s="5"/>
      <c r="N9" s="5" t="s">
        <v>26</v>
      </c>
      <c r="O9" s="5"/>
      <c r="Q9" s="4">
        <v>1017804</v>
      </c>
    </row>
    <row r="10" spans="2:17" ht="15">
      <c r="B10" s="2"/>
      <c r="C10" t="s">
        <v>247</v>
      </c>
      <c r="E10" s="5" t="s">
        <v>31</v>
      </c>
      <c r="F10" s="5"/>
      <c r="H10" s="5" t="s">
        <v>31</v>
      </c>
      <c r="I10" s="5"/>
      <c r="K10" s="5" t="s">
        <v>31</v>
      </c>
      <c r="L10" s="5"/>
      <c r="N10" s="5" t="s">
        <v>31</v>
      </c>
      <c r="O10" s="5"/>
      <c r="Q10" s="5" t="s">
        <v>31</v>
      </c>
    </row>
    <row r="11" spans="2:17" ht="15">
      <c r="B11" s="2" t="s">
        <v>111</v>
      </c>
      <c r="C11" t="s">
        <v>246</v>
      </c>
      <c r="E11" s="5" t="s">
        <v>26</v>
      </c>
      <c r="F11" s="5"/>
      <c r="H11" s="4">
        <v>3792</v>
      </c>
      <c r="I11" s="5"/>
      <c r="K11" s="4">
        <v>38420</v>
      </c>
      <c r="L11" s="5"/>
      <c r="N11" s="5" t="s">
        <v>26</v>
      </c>
      <c r="O11" s="5"/>
      <c r="Q11" s="4">
        <v>278530</v>
      </c>
    </row>
    <row r="12" spans="2:17" ht="15">
      <c r="B12" s="2"/>
      <c r="C12" t="s">
        <v>247</v>
      </c>
      <c r="E12" s="5" t="s">
        <v>31</v>
      </c>
      <c r="F12" s="5"/>
      <c r="H12" s="5" t="s">
        <v>31</v>
      </c>
      <c r="I12" s="5"/>
      <c r="K12" s="5" t="s">
        <v>31</v>
      </c>
      <c r="L12" s="5"/>
      <c r="N12" s="5" t="s">
        <v>31</v>
      </c>
      <c r="O12" s="5"/>
      <c r="Q12" s="5" t="s">
        <v>31</v>
      </c>
    </row>
    <row r="13" spans="2:17" ht="15">
      <c r="B13" s="2" t="s">
        <v>113</v>
      </c>
      <c r="C13" t="s">
        <v>246</v>
      </c>
      <c r="E13" s="5" t="s">
        <v>26</v>
      </c>
      <c r="F13" s="5"/>
      <c r="H13" s="4">
        <v>61136</v>
      </c>
      <c r="I13" s="5"/>
      <c r="K13" s="4">
        <v>261910</v>
      </c>
      <c r="L13" s="5"/>
      <c r="N13" s="4">
        <v>213509</v>
      </c>
      <c r="O13" s="5"/>
      <c r="Q13" s="4">
        <v>1720185</v>
      </c>
    </row>
    <row r="14" spans="2:17" ht="15">
      <c r="B14" s="2"/>
      <c r="C14" t="s">
        <v>247</v>
      </c>
      <c r="E14" s="5" t="s">
        <v>26</v>
      </c>
      <c r="F14" s="5"/>
      <c r="H14" s="5" t="s">
        <v>26</v>
      </c>
      <c r="I14" s="5"/>
      <c r="K14" s="4">
        <v>25151</v>
      </c>
      <c r="L14" s="5"/>
      <c r="N14" s="5" t="s">
        <v>26</v>
      </c>
      <c r="O14" s="5"/>
      <c r="Q14" s="4">
        <v>188432</v>
      </c>
    </row>
    <row r="15" spans="2:17" ht="15">
      <c r="B15" s="2" t="s">
        <v>33</v>
      </c>
      <c r="C15" t="s">
        <v>246</v>
      </c>
      <c r="E15" s="5" t="s">
        <v>26</v>
      </c>
      <c r="F15" s="5"/>
      <c r="H15" s="4">
        <v>237298</v>
      </c>
      <c r="I15" s="5"/>
      <c r="K15" s="4">
        <v>330711</v>
      </c>
      <c r="L15" s="5"/>
      <c r="N15" s="4">
        <v>1794057</v>
      </c>
      <c r="O15" s="5"/>
      <c r="Q15" s="5" t="s">
        <v>26</v>
      </c>
    </row>
    <row r="16" spans="2:17" ht="15">
      <c r="B16" s="2"/>
      <c r="C16" t="s">
        <v>247</v>
      </c>
      <c r="E16" s="5" t="s">
        <v>31</v>
      </c>
      <c r="F16" s="5"/>
      <c r="H16" s="5" t="s">
        <v>31</v>
      </c>
      <c r="I16" s="5"/>
      <c r="K16" s="5" t="s">
        <v>31</v>
      </c>
      <c r="L16" s="5"/>
      <c r="N16" s="5" t="s">
        <v>31</v>
      </c>
      <c r="O16" s="5"/>
      <c r="Q16" s="5" t="s">
        <v>31</v>
      </c>
    </row>
  </sheetData>
  <sheetProtection selectLockedCells="1" selectUnlockedCells="1"/>
  <mergeCells count="6">
    <mergeCell ref="A2:F2"/>
    <mergeCell ref="D4:F4"/>
    <mergeCell ref="G4:I4"/>
    <mergeCell ref="J4:L4"/>
    <mergeCell ref="M4:O4"/>
    <mergeCell ref="P4:R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2:AA10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21.7109375" style="0" customWidth="1"/>
    <col min="3" max="4" width="8.7109375" style="0" customWidth="1"/>
    <col min="5" max="5" width="10.7109375" style="0" customWidth="1"/>
    <col min="6" max="8" width="8.7109375" style="0" customWidth="1"/>
    <col min="9" max="9" width="10.7109375" style="0" customWidth="1"/>
    <col min="10" max="12" width="8.7109375" style="0" customWidth="1"/>
    <col min="13" max="13" width="10.7109375" style="0" customWidth="1"/>
    <col min="14" max="16" width="8.7109375" style="0" customWidth="1"/>
    <col min="17" max="17" width="10.7109375" style="0" customWidth="1"/>
    <col min="18" max="20" width="8.7109375" style="0" customWidth="1"/>
    <col min="21" max="21" width="10.7109375" style="0" customWidth="1"/>
    <col min="22" max="24" width="8.7109375" style="0" customWidth="1"/>
    <col min="25" max="25" width="10.7109375" style="0" customWidth="1"/>
    <col min="26" max="16384" width="8.7109375" style="0" customWidth="1"/>
  </cols>
  <sheetData>
    <row r="2" spans="1:6" ht="15">
      <c r="A2" s="1" t="s">
        <v>248</v>
      </c>
      <c r="B2" s="1"/>
      <c r="C2" s="1"/>
      <c r="D2" s="1"/>
      <c r="E2" s="1"/>
      <c r="F2" s="1"/>
    </row>
    <row r="4" spans="2:27" ht="39.75" customHeight="1">
      <c r="B4" s="2" t="s">
        <v>1</v>
      </c>
      <c r="C4" s="2"/>
      <c r="D4" s="3" t="s">
        <v>249</v>
      </c>
      <c r="E4" s="3"/>
      <c r="F4" s="3"/>
      <c r="G4" s="2"/>
      <c r="H4" s="3" t="s">
        <v>250</v>
      </c>
      <c r="I4" s="3"/>
      <c r="J4" s="3"/>
      <c r="K4" s="6"/>
      <c r="L4" s="3" t="s">
        <v>251</v>
      </c>
      <c r="M4" s="3"/>
      <c r="N4" s="3"/>
      <c r="O4" s="6"/>
      <c r="P4" s="3" t="s">
        <v>252</v>
      </c>
      <c r="Q4" s="3"/>
      <c r="R4" s="3"/>
      <c r="S4" s="6"/>
      <c r="T4" s="3" t="s">
        <v>253</v>
      </c>
      <c r="U4" s="3"/>
      <c r="V4" s="3"/>
      <c r="W4" s="2"/>
      <c r="X4" s="3" t="s">
        <v>5</v>
      </c>
      <c r="Y4" s="3"/>
      <c r="Z4" s="3"/>
      <c r="AA4" s="2"/>
    </row>
    <row r="5" spans="2:26" ht="15">
      <c r="B5" s="2" t="s">
        <v>25</v>
      </c>
      <c r="C5" s="2"/>
      <c r="E5" s="4">
        <v>0</v>
      </c>
      <c r="F5" s="5"/>
      <c r="I5" s="4">
        <v>0</v>
      </c>
      <c r="J5" s="5"/>
      <c r="K5" s="5"/>
      <c r="M5" s="4">
        <v>0</v>
      </c>
      <c r="N5" s="5"/>
      <c r="O5" s="5"/>
      <c r="Q5" s="4">
        <v>8088</v>
      </c>
      <c r="R5" s="5"/>
      <c r="S5" s="5"/>
      <c r="U5" s="4">
        <v>4239974</v>
      </c>
      <c r="V5" s="5"/>
      <c r="Y5" s="4">
        <v>4248062</v>
      </c>
      <c r="Z5" s="5"/>
    </row>
    <row r="6" spans="2:26" ht="15">
      <c r="B6" s="2" t="s">
        <v>28</v>
      </c>
      <c r="C6" s="2"/>
      <c r="E6" s="4">
        <v>0</v>
      </c>
      <c r="F6" s="5"/>
      <c r="I6" s="4">
        <v>0</v>
      </c>
      <c r="J6" s="5"/>
      <c r="K6" s="5"/>
      <c r="M6" s="4">
        <v>0</v>
      </c>
      <c r="N6" s="5"/>
      <c r="O6" s="5"/>
      <c r="Q6" s="4">
        <v>19663</v>
      </c>
      <c r="R6" s="5"/>
      <c r="S6" s="5"/>
      <c r="U6" s="4">
        <v>1962149</v>
      </c>
      <c r="V6" s="5"/>
      <c r="Y6" s="4">
        <v>1981812</v>
      </c>
      <c r="Z6" s="5"/>
    </row>
    <row r="7" spans="2:26" ht="15">
      <c r="B7" s="2" t="s">
        <v>29</v>
      </c>
      <c r="C7" s="2"/>
      <c r="E7" s="4">
        <v>0</v>
      </c>
      <c r="F7" s="5"/>
      <c r="I7" s="4">
        <v>0</v>
      </c>
      <c r="J7" s="5"/>
      <c r="K7" s="5"/>
      <c r="M7" s="4">
        <v>0</v>
      </c>
      <c r="N7" s="5"/>
      <c r="O7" s="5"/>
      <c r="Q7" s="4">
        <v>29878</v>
      </c>
      <c r="R7" s="5"/>
      <c r="S7" s="5"/>
      <c r="U7" s="4">
        <v>2312753</v>
      </c>
      <c r="V7" s="5"/>
      <c r="Y7" s="4">
        <v>2342631</v>
      </c>
      <c r="Z7" s="5"/>
    </row>
    <row r="8" spans="2:26" ht="15">
      <c r="B8" s="2" t="s">
        <v>111</v>
      </c>
      <c r="C8" s="2"/>
      <c r="E8" s="4">
        <v>0</v>
      </c>
      <c r="F8" s="5"/>
      <c r="I8" s="4">
        <v>0</v>
      </c>
      <c r="J8" s="5"/>
      <c r="K8" s="5"/>
      <c r="M8" s="4">
        <v>0</v>
      </c>
      <c r="N8" s="5"/>
      <c r="O8" s="5"/>
      <c r="Q8" s="4">
        <v>8306</v>
      </c>
      <c r="R8" s="5"/>
      <c r="S8" s="5"/>
      <c r="U8" s="4">
        <v>376376</v>
      </c>
      <c r="V8" s="5"/>
      <c r="Y8" s="4">
        <v>384682</v>
      </c>
      <c r="Z8" s="5"/>
    </row>
    <row r="9" spans="2:26" ht="15">
      <c r="B9" s="2" t="s">
        <v>113</v>
      </c>
      <c r="C9" s="2"/>
      <c r="E9" s="4">
        <v>0</v>
      </c>
      <c r="F9" s="5"/>
      <c r="I9" s="4">
        <v>0</v>
      </c>
      <c r="J9" s="5"/>
      <c r="K9" s="5"/>
      <c r="M9" s="4">
        <v>0</v>
      </c>
      <c r="N9" s="5"/>
      <c r="O9" s="5"/>
      <c r="Q9" s="4">
        <v>24327</v>
      </c>
      <c r="R9" s="5"/>
      <c r="S9" s="5"/>
      <c r="U9" s="4">
        <v>741465</v>
      </c>
      <c r="V9" s="5"/>
      <c r="Y9" s="4">
        <v>765792</v>
      </c>
      <c r="Z9" s="5"/>
    </row>
    <row r="10" spans="2:26" ht="15">
      <c r="B10" s="2" t="s">
        <v>33</v>
      </c>
      <c r="C10" s="2"/>
      <c r="E10" s="4">
        <v>0</v>
      </c>
      <c r="F10" s="5"/>
      <c r="I10" s="4">
        <v>0</v>
      </c>
      <c r="J10" s="5"/>
      <c r="K10" s="5"/>
      <c r="M10" s="4">
        <v>0</v>
      </c>
      <c r="N10" s="5"/>
      <c r="O10" s="5"/>
      <c r="Q10" s="4">
        <v>4149</v>
      </c>
      <c r="R10" s="5"/>
      <c r="S10" s="5"/>
      <c r="U10" s="4">
        <v>3927756</v>
      </c>
      <c r="V10" s="5"/>
      <c r="Y10" s="4">
        <v>3931905</v>
      </c>
      <c r="Z10" s="5"/>
    </row>
  </sheetData>
  <sheetProtection selectLockedCells="1" selectUnlockedCells="1"/>
  <mergeCells count="7">
    <mergeCell ref="A2:F2"/>
    <mergeCell ref="D4:F4"/>
    <mergeCell ref="H4:J4"/>
    <mergeCell ref="L4:N4"/>
    <mergeCell ref="P4:R4"/>
    <mergeCell ref="T4:V4"/>
    <mergeCell ref="X4:Z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2:AM10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21.7109375" style="0" customWidth="1"/>
    <col min="3" max="5" width="8.7109375" style="0" customWidth="1"/>
    <col min="6" max="6" width="10.7109375" style="0" customWidth="1"/>
    <col min="7" max="11" width="8.7109375" style="0" customWidth="1"/>
    <col min="12" max="12" width="10.7109375" style="0" customWidth="1"/>
    <col min="13" max="17" width="8.7109375" style="0" customWidth="1"/>
    <col min="18" max="18" width="10.7109375" style="0" customWidth="1"/>
    <col min="19" max="23" width="8.7109375" style="0" customWidth="1"/>
    <col min="24" max="24" width="10.7109375" style="0" customWidth="1"/>
    <col min="25" max="29" width="8.7109375" style="0" customWidth="1"/>
    <col min="30" max="30" width="10.7109375" style="0" customWidth="1"/>
    <col min="31" max="35" width="8.7109375" style="0" customWidth="1"/>
    <col min="36" max="36" width="10.7109375" style="0" customWidth="1"/>
    <col min="37" max="16384" width="8.7109375" style="0" customWidth="1"/>
  </cols>
  <sheetData>
    <row r="2" spans="1:6" ht="15">
      <c r="A2" s="1" t="s">
        <v>254</v>
      </c>
      <c r="B2" s="1"/>
      <c r="C2" s="1"/>
      <c r="D2" s="1"/>
      <c r="E2" s="1"/>
      <c r="F2" s="1"/>
    </row>
    <row r="4" spans="2:39" ht="39.75" customHeight="1">
      <c r="B4" s="2" t="s">
        <v>1</v>
      </c>
      <c r="C4" s="2"/>
      <c r="D4" s="3" t="s">
        <v>249</v>
      </c>
      <c r="E4" s="3"/>
      <c r="F4" s="3"/>
      <c r="G4" s="3"/>
      <c r="H4" s="3"/>
      <c r="I4" s="6"/>
      <c r="J4" s="3" t="s">
        <v>250</v>
      </c>
      <c r="K4" s="3"/>
      <c r="L4" s="3"/>
      <c r="M4" s="3"/>
      <c r="N4" s="3"/>
      <c r="O4" s="6"/>
      <c r="P4" s="3" t="s">
        <v>251</v>
      </c>
      <c r="Q4" s="3"/>
      <c r="R4" s="3"/>
      <c r="S4" s="3"/>
      <c r="T4" s="3"/>
      <c r="U4" s="2"/>
      <c r="V4" s="3" t="s">
        <v>252</v>
      </c>
      <c r="W4" s="3"/>
      <c r="X4" s="3"/>
      <c r="Y4" s="3"/>
      <c r="Z4" s="3"/>
      <c r="AA4" s="6"/>
      <c r="AB4" s="3" t="s">
        <v>253</v>
      </c>
      <c r="AC4" s="3"/>
      <c r="AD4" s="3"/>
      <c r="AE4" s="3"/>
      <c r="AF4" s="3"/>
      <c r="AG4" s="6"/>
      <c r="AH4" s="3" t="s">
        <v>5</v>
      </c>
      <c r="AI4" s="3"/>
      <c r="AJ4" s="3"/>
      <c r="AK4" s="3"/>
      <c r="AL4" s="3"/>
      <c r="AM4" s="2"/>
    </row>
    <row r="5" spans="2:38" ht="15">
      <c r="B5" s="2" t="s">
        <v>25</v>
      </c>
      <c r="F5" s="4">
        <v>0</v>
      </c>
      <c r="H5" s="5"/>
      <c r="I5" s="5"/>
      <c r="L5" s="4">
        <v>0</v>
      </c>
      <c r="N5" s="5"/>
      <c r="O5" s="5"/>
      <c r="R5" s="4">
        <v>0</v>
      </c>
      <c r="T5" s="5"/>
      <c r="X5" s="4">
        <v>8088</v>
      </c>
      <c r="Z5" s="5"/>
      <c r="AA5" s="5"/>
      <c r="AD5" s="4">
        <v>4371267</v>
      </c>
      <c r="AF5" s="5"/>
      <c r="AG5" s="5"/>
      <c r="AJ5" s="4">
        <v>4379355</v>
      </c>
      <c r="AL5" s="5"/>
    </row>
    <row r="6" spans="2:38" ht="15">
      <c r="B6" s="2" t="s">
        <v>28</v>
      </c>
      <c r="F6" s="4">
        <v>0</v>
      </c>
      <c r="H6" s="5"/>
      <c r="I6" s="5"/>
      <c r="L6" s="4">
        <v>0</v>
      </c>
      <c r="N6" s="5"/>
      <c r="O6" s="5"/>
      <c r="R6" s="4">
        <v>0</v>
      </c>
      <c r="T6" s="5"/>
      <c r="X6" s="4">
        <v>19663</v>
      </c>
      <c r="Z6" s="5"/>
      <c r="AA6" s="5"/>
      <c r="AD6" s="4">
        <v>1962149</v>
      </c>
      <c r="AF6" s="5"/>
      <c r="AG6" s="5"/>
      <c r="AJ6" s="4">
        <v>1981812</v>
      </c>
      <c r="AL6" s="5"/>
    </row>
    <row r="7" spans="2:38" ht="15">
      <c r="B7" s="2" t="s">
        <v>29</v>
      </c>
      <c r="F7" s="4">
        <v>0</v>
      </c>
      <c r="H7" s="5"/>
      <c r="I7" s="5"/>
      <c r="L7" s="4">
        <v>0</v>
      </c>
      <c r="N7" s="5"/>
      <c r="O7" s="5"/>
      <c r="R7" s="4">
        <v>0</v>
      </c>
      <c r="T7" s="5"/>
      <c r="X7" s="4">
        <v>29878</v>
      </c>
      <c r="Z7" s="5"/>
      <c r="AA7" s="5"/>
      <c r="AD7" s="4">
        <v>2312753</v>
      </c>
      <c r="AF7" s="5"/>
      <c r="AG7" s="5"/>
      <c r="AJ7" s="4">
        <v>2342631</v>
      </c>
      <c r="AL7" s="5"/>
    </row>
    <row r="8" spans="2:38" ht="15">
      <c r="B8" s="2" t="s">
        <v>111</v>
      </c>
      <c r="F8" s="4">
        <v>0</v>
      </c>
      <c r="H8" s="5"/>
      <c r="I8" s="5"/>
      <c r="L8" s="4">
        <v>0</v>
      </c>
      <c r="N8" s="5"/>
      <c r="O8" s="5"/>
      <c r="R8" s="4">
        <v>0</v>
      </c>
      <c r="T8" s="5"/>
      <c r="X8" s="4">
        <v>8306</v>
      </c>
      <c r="Z8" s="5"/>
      <c r="AA8" s="5"/>
      <c r="AD8" s="4">
        <v>376376</v>
      </c>
      <c r="AF8" s="5"/>
      <c r="AG8" s="5"/>
      <c r="AJ8" s="4">
        <v>384682</v>
      </c>
      <c r="AL8" s="5"/>
    </row>
    <row r="9" spans="2:38" ht="15">
      <c r="B9" s="2" t="s">
        <v>113</v>
      </c>
      <c r="F9" s="4">
        <v>0</v>
      </c>
      <c r="H9" s="5"/>
      <c r="I9" s="5"/>
      <c r="L9" s="4">
        <v>0</v>
      </c>
      <c r="N9" s="5"/>
      <c r="O9" s="5"/>
      <c r="R9" s="4">
        <v>0</v>
      </c>
      <c r="T9" s="5"/>
      <c r="X9" s="4">
        <v>24327</v>
      </c>
      <c r="Z9" s="5"/>
      <c r="AA9" s="5"/>
      <c r="AD9" s="4">
        <v>741465</v>
      </c>
      <c r="AF9" s="5"/>
      <c r="AG9" s="5"/>
      <c r="AJ9" s="4">
        <v>765792</v>
      </c>
      <c r="AL9" s="5"/>
    </row>
    <row r="10" spans="2:38" ht="15">
      <c r="B10" s="2" t="s">
        <v>33</v>
      </c>
      <c r="F10" s="4">
        <v>0</v>
      </c>
      <c r="H10" s="5"/>
      <c r="I10" s="5"/>
      <c r="L10" s="4">
        <v>0</v>
      </c>
      <c r="N10" s="5"/>
      <c r="O10" s="5"/>
      <c r="R10" s="4">
        <v>0</v>
      </c>
      <c r="T10" s="5"/>
      <c r="X10" s="4">
        <v>4149</v>
      </c>
      <c r="Z10" s="5"/>
      <c r="AA10" s="5"/>
      <c r="AD10" s="4">
        <v>3927756</v>
      </c>
      <c r="AF10" s="5"/>
      <c r="AG10" s="5"/>
      <c r="AJ10" s="4">
        <v>3931905</v>
      </c>
      <c r="AL10" s="5"/>
    </row>
  </sheetData>
  <sheetProtection selectLockedCells="1" selectUnlockedCells="1"/>
  <mergeCells count="7">
    <mergeCell ref="A2:F2"/>
    <mergeCell ref="D4:H4"/>
    <mergeCell ref="J4:N4"/>
    <mergeCell ref="P4:T4"/>
    <mergeCell ref="V4:Z4"/>
    <mergeCell ref="AB4:AF4"/>
    <mergeCell ref="AH4:AL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2:S10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21.7109375" style="0" customWidth="1"/>
    <col min="3" max="3" width="8.7109375" style="0" customWidth="1"/>
    <col min="4" max="4" width="26.7109375" style="0" customWidth="1"/>
    <col min="5" max="5" width="8.7109375" style="0" customWidth="1"/>
    <col min="6" max="6" width="41.7109375" style="0" customWidth="1"/>
    <col min="7" max="7" width="8.7109375" style="0" customWidth="1"/>
    <col min="8" max="8" width="36.7109375" style="0" customWidth="1"/>
    <col min="9" max="9" width="8.7109375" style="0" customWidth="1"/>
    <col min="10" max="10" width="38.7109375" style="0" customWidth="1"/>
    <col min="11" max="11" width="8.7109375" style="0" customWidth="1"/>
    <col min="12" max="12" width="33.7109375" style="0" customWidth="1"/>
    <col min="13" max="13" width="8.7109375" style="0" customWidth="1"/>
    <col min="14" max="14" width="18.7109375" style="0" customWidth="1"/>
    <col min="15" max="15" width="8.7109375" style="0" customWidth="1"/>
    <col min="16" max="16" width="39.7109375" style="0" customWidth="1"/>
    <col min="17" max="17" width="8.7109375" style="0" customWidth="1"/>
    <col min="18" max="18" width="11.7109375" style="0" customWidth="1"/>
    <col min="19" max="16384" width="8.7109375" style="0" customWidth="1"/>
  </cols>
  <sheetData>
    <row r="2" spans="1:6" ht="15">
      <c r="A2" s="1" t="s">
        <v>255</v>
      </c>
      <c r="B2" s="1"/>
      <c r="C2" s="1"/>
      <c r="D2" s="1"/>
      <c r="E2" s="1"/>
      <c r="F2" s="1"/>
    </row>
    <row r="4" spans="2:19" ht="39.75" customHeight="1">
      <c r="B4" s="2" t="s">
        <v>1</v>
      </c>
      <c r="C4" s="2"/>
      <c r="D4" s="7" t="s">
        <v>256</v>
      </c>
      <c r="E4" s="6"/>
      <c r="F4" s="7" t="s">
        <v>257</v>
      </c>
      <c r="G4" s="2"/>
      <c r="H4" s="7" t="s">
        <v>258</v>
      </c>
      <c r="I4" s="2"/>
      <c r="J4" s="7" t="s">
        <v>259</v>
      </c>
      <c r="K4" s="2"/>
      <c r="L4" s="7" t="s">
        <v>260</v>
      </c>
      <c r="M4" s="2"/>
      <c r="N4" s="7" t="s">
        <v>261</v>
      </c>
      <c r="O4" s="2"/>
      <c r="P4" s="7" t="s">
        <v>262</v>
      </c>
      <c r="Q4" s="2"/>
      <c r="R4" s="7" t="s">
        <v>5</v>
      </c>
      <c r="S4" s="2"/>
    </row>
    <row r="5" spans="2:18" ht="15">
      <c r="B5" s="2" t="s">
        <v>25</v>
      </c>
      <c r="D5" s="4">
        <v>4002000</v>
      </c>
      <c r="E5" s="5"/>
      <c r="F5" s="4">
        <v>401061</v>
      </c>
      <c r="H5" s="4">
        <v>44412</v>
      </c>
      <c r="J5" s="4">
        <v>8088</v>
      </c>
      <c r="L5" s="4">
        <v>4633032</v>
      </c>
      <c r="N5" s="4">
        <v>0</v>
      </c>
      <c r="P5" s="4">
        <v>0</v>
      </c>
      <c r="R5" s="4">
        <v>9088593</v>
      </c>
    </row>
    <row r="6" spans="2:18" ht="15">
      <c r="B6" s="2" t="s">
        <v>28</v>
      </c>
      <c r="D6" s="4">
        <v>2830501</v>
      </c>
      <c r="E6" s="5"/>
      <c r="F6" s="4">
        <v>303919</v>
      </c>
      <c r="H6" s="4">
        <v>16466</v>
      </c>
      <c r="J6" s="4">
        <v>19663</v>
      </c>
      <c r="L6" s="4">
        <v>2155136</v>
      </c>
      <c r="N6" s="4">
        <v>0</v>
      </c>
      <c r="P6" s="4">
        <v>0</v>
      </c>
      <c r="R6" s="4">
        <v>5325685</v>
      </c>
    </row>
    <row r="7" spans="2:18" ht="15">
      <c r="B7" s="2" t="s">
        <v>29</v>
      </c>
      <c r="D7" s="4">
        <v>2910589</v>
      </c>
      <c r="E7" s="5"/>
      <c r="F7" s="4">
        <v>283491</v>
      </c>
      <c r="H7" s="4">
        <v>43157</v>
      </c>
      <c r="J7" s="4">
        <v>29878</v>
      </c>
      <c r="L7" s="4">
        <v>2780179</v>
      </c>
      <c r="N7" s="4">
        <v>0</v>
      </c>
      <c r="P7" s="4">
        <v>0</v>
      </c>
      <c r="R7" s="4">
        <v>6047294</v>
      </c>
    </row>
    <row r="8" spans="2:18" ht="15">
      <c r="B8" s="2" t="s">
        <v>111</v>
      </c>
      <c r="D8" s="4">
        <v>2220001</v>
      </c>
      <c r="E8" s="5"/>
      <c r="F8" s="4">
        <v>63576</v>
      </c>
      <c r="H8" s="4">
        <v>22409</v>
      </c>
      <c r="J8" s="4">
        <v>8306</v>
      </c>
      <c r="L8" s="4">
        <v>398713</v>
      </c>
      <c r="N8" s="4">
        <v>0</v>
      </c>
      <c r="P8" s="4">
        <v>0</v>
      </c>
      <c r="R8" s="4">
        <v>2713005</v>
      </c>
    </row>
    <row r="9" spans="2:18" ht="15">
      <c r="B9" s="2" t="s">
        <v>113</v>
      </c>
      <c r="D9" s="4">
        <v>1370740</v>
      </c>
      <c r="E9" s="5"/>
      <c r="F9" s="4">
        <v>157070</v>
      </c>
      <c r="H9" s="4">
        <v>42025</v>
      </c>
      <c r="J9" s="4">
        <v>24328</v>
      </c>
      <c r="L9" s="4">
        <v>838645</v>
      </c>
      <c r="N9" s="4">
        <v>0</v>
      </c>
      <c r="P9" s="4">
        <v>0</v>
      </c>
      <c r="R9" s="4">
        <v>2432808</v>
      </c>
    </row>
    <row r="10" spans="2:18" ht="15">
      <c r="B10" s="2" t="s">
        <v>33</v>
      </c>
      <c r="D10" s="4">
        <v>4551862</v>
      </c>
      <c r="E10" s="5"/>
      <c r="F10" s="4">
        <v>468015</v>
      </c>
      <c r="H10" s="4">
        <v>25445</v>
      </c>
      <c r="J10" s="4">
        <v>4149</v>
      </c>
      <c r="L10" s="4">
        <v>4346468</v>
      </c>
      <c r="N10" s="4">
        <v>0</v>
      </c>
      <c r="P10" s="4">
        <v>0</v>
      </c>
      <c r="R10" s="4">
        <v>9395939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2:F15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83.8515625" style="0" customWidth="1"/>
    <col min="3" max="3" width="8.7109375" style="0" customWidth="1"/>
    <col min="4" max="4" width="10.7109375" style="0" customWidth="1"/>
    <col min="5" max="16384" width="8.7109375" style="0" customWidth="1"/>
  </cols>
  <sheetData>
    <row r="2" spans="1:6" ht="15">
      <c r="A2" s="1" t="s">
        <v>263</v>
      </c>
      <c r="B2" s="1"/>
      <c r="C2" s="1"/>
      <c r="D2" s="1"/>
      <c r="E2" s="1"/>
      <c r="F2" s="1"/>
    </row>
    <row r="4" spans="2:4" ht="15">
      <c r="B4" s="2">
        <v>2021</v>
      </c>
      <c r="C4" s="2"/>
      <c r="D4" s="5"/>
    </row>
    <row r="5" spans="2:4" ht="15">
      <c r="B5" t="s">
        <v>264</v>
      </c>
      <c r="D5" s="21">
        <v>1825604</v>
      </c>
    </row>
    <row r="6" spans="2:4" ht="15">
      <c r="B6" t="s">
        <v>265</v>
      </c>
      <c r="D6" s="21">
        <v>33000</v>
      </c>
    </row>
    <row r="7" spans="2:4" ht="15">
      <c r="B7" t="s">
        <v>266</v>
      </c>
      <c r="D7" s="21">
        <v>0</v>
      </c>
    </row>
    <row r="8" spans="2:4" ht="15">
      <c r="B8" t="s">
        <v>267</v>
      </c>
      <c r="D8" s="21">
        <v>0</v>
      </c>
    </row>
    <row r="9" spans="2:4" ht="15">
      <c r="B9" s="2" t="s">
        <v>268</v>
      </c>
      <c r="C9" s="2"/>
      <c r="D9" s="22">
        <v>1858604</v>
      </c>
    </row>
    <row r="10" spans="2:4" ht="15">
      <c r="B10" s="2">
        <v>2020</v>
      </c>
      <c r="C10" s="2"/>
      <c r="D10" s="5"/>
    </row>
    <row r="11" spans="2:4" ht="15">
      <c r="B11" t="s">
        <v>264</v>
      </c>
      <c r="D11" s="21">
        <v>2608110</v>
      </c>
    </row>
    <row r="12" spans="2:4" ht="15">
      <c r="B12" t="s">
        <v>265</v>
      </c>
      <c r="D12" s="21">
        <v>33000</v>
      </c>
    </row>
    <row r="13" spans="2:4" ht="15">
      <c r="B13" t="s">
        <v>266</v>
      </c>
      <c r="D13" s="21">
        <v>0</v>
      </c>
    </row>
    <row r="14" spans="2:4" ht="15">
      <c r="B14" t="s">
        <v>267</v>
      </c>
      <c r="D14" s="21">
        <v>0</v>
      </c>
    </row>
    <row r="15" spans="2:4" ht="15">
      <c r="B15" s="2" t="s">
        <v>269</v>
      </c>
      <c r="C15" s="2"/>
      <c r="D15" s="22">
        <v>2641110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M22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25.7109375" style="0" customWidth="1"/>
    <col min="3" max="3" width="8.7109375" style="0" customWidth="1"/>
    <col min="4" max="4" width="16.7109375" style="0" customWidth="1"/>
    <col min="5" max="5" width="8.7109375" style="0" customWidth="1"/>
    <col min="6" max="6" width="56.7109375" style="0" customWidth="1"/>
    <col min="7" max="7" width="8.7109375" style="0" customWidth="1"/>
    <col min="8" max="8" width="39.7109375" style="0" customWidth="1"/>
    <col min="9" max="9" width="8.7109375" style="0" customWidth="1"/>
    <col min="10" max="10" width="60.7109375" style="0" customWidth="1"/>
    <col min="11" max="11" width="8.7109375" style="0" customWidth="1"/>
    <col min="12" max="12" width="41.7109375" style="0" customWidth="1"/>
    <col min="13" max="16384" width="8.7109375" style="0" customWidth="1"/>
  </cols>
  <sheetData>
    <row r="2" spans="1:6" ht="15">
      <c r="A2" s="1" t="s">
        <v>18</v>
      </c>
      <c r="B2" s="1"/>
      <c r="C2" s="1"/>
      <c r="D2" s="1"/>
      <c r="E2" s="1"/>
      <c r="F2" s="1"/>
    </row>
    <row r="4" spans="2:13" ht="39.75" customHeight="1">
      <c r="B4" s="2" t="s">
        <v>19</v>
      </c>
      <c r="C4" s="2"/>
      <c r="D4" s="6" t="s">
        <v>20</v>
      </c>
      <c r="E4" s="2"/>
      <c r="F4" s="7" t="s">
        <v>21</v>
      </c>
      <c r="G4" s="2"/>
      <c r="H4" s="7" t="s">
        <v>22</v>
      </c>
      <c r="I4" s="2"/>
      <c r="J4" s="7" t="s">
        <v>23</v>
      </c>
      <c r="K4" s="2"/>
      <c r="L4" s="7" t="s">
        <v>24</v>
      </c>
      <c r="M4" s="2"/>
    </row>
    <row r="5" spans="2:12" ht="15">
      <c r="B5" s="2" t="s">
        <v>25</v>
      </c>
      <c r="D5" s="8">
        <v>2021</v>
      </c>
      <c r="F5" s="4">
        <v>5130162</v>
      </c>
      <c r="H5" s="9">
        <v>-1918360</v>
      </c>
      <c r="J5" s="4">
        <v>3211802</v>
      </c>
      <c r="L5" s="4">
        <v>25930</v>
      </c>
    </row>
    <row r="6" spans="4:12" ht="15">
      <c r="D6" s="8">
        <v>2020</v>
      </c>
      <c r="F6" s="4">
        <v>5285135</v>
      </c>
      <c r="H6" s="5" t="s">
        <v>26</v>
      </c>
      <c r="J6" s="4">
        <v>5285135</v>
      </c>
      <c r="L6" s="5" t="s">
        <v>26</v>
      </c>
    </row>
    <row r="7" spans="4:12" ht="15">
      <c r="D7" s="6" t="s">
        <v>27</v>
      </c>
      <c r="E7" s="2"/>
      <c r="F7" s="10"/>
      <c r="G7" s="2"/>
      <c r="H7" s="11">
        <v>-1918360</v>
      </c>
      <c r="I7" s="2"/>
      <c r="J7" s="10"/>
      <c r="K7" s="2"/>
      <c r="L7" s="12">
        <v>25930</v>
      </c>
    </row>
    <row r="8" spans="2:12" ht="15">
      <c r="B8" s="2" t="s">
        <v>28</v>
      </c>
      <c r="D8" s="8">
        <v>2021</v>
      </c>
      <c r="F8" s="4">
        <v>3043701</v>
      </c>
      <c r="H8" s="9">
        <v>-1054579</v>
      </c>
      <c r="J8" s="4">
        <v>1989122</v>
      </c>
      <c r="L8" s="4">
        <v>14205</v>
      </c>
    </row>
    <row r="9" spans="2:12" ht="15">
      <c r="B9" s="2"/>
      <c r="D9" s="8">
        <v>2020</v>
      </c>
      <c r="F9" s="4">
        <v>2941393</v>
      </c>
      <c r="H9" s="5" t="s">
        <v>26</v>
      </c>
      <c r="J9" s="4">
        <v>2941393</v>
      </c>
      <c r="L9" s="5" t="s">
        <v>26</v>
      </c>
    </row>
    <row r="10" spans="2:13" ht="15">
      <c r="B10" s="2"/>
      <c r="D10" s="6" t="s">
        <v>27</v>
      </c>
      <c r="E10" s="2"/>
      <c r="F10" s="10"/>
      <c r="G10" s="2"/>
      <c r="H10" s="11">
        <v>-1054579</v>
      </c>
      <c r="I10" s="2"/>
      <c r="J10" s="10"/>
      <c r="K10" s="2"/>
      <c r="L10" s="12">
        <v>14205</v>
      </c>
      <c r="M10" s="2"/>
    </row>
    <row r="11" spans="2:12" ht="15">
      <c r="B11" s="2" t="s">
        <v>29</v>
      </c>
      <c r="D11" s="8">
        <v>2021</v>
      </c>
      <c r="F11" s="4">
        <v>3004088</v>
      </c>
      <c r="H11" s="9">
        <v>-469197</v>
      </c>
      <c r="J11" s="4">
        <v>2534891</v>
      </c>
      <c r="L11" s="4">
        <v>6320</v>
      </c>
    </row>
    <row r="12" spans="2:12" ht="15">
      <c r="B12" s="2"/>
      <c r="D12" s="8">
        <v>2020</v>
      </c>
      <c r="F12" s="4">
        <v>2830772</v>
      </c>
      <c r="H12" s="5" t="s">
        <v>26</v>
      </c>
      <c r="J12" s="4">
        <v>2830772</v>
      </c>
      <c r="L12" s="5" t="s">
        <v>26</v>
      </c>
    </row>
    <row r="13" spans="2:12" ht="15">
      <c r="B13" s="2"/>
      <c r="D13" s="6" t="s">
        <v>27</v>
      </c>
      <c r="E13" s="2"/>
      <c r="F13" s="10"/>
      <c r="G13" s="2"/>
      <c r="H13" s="11">
        <v>-469197</v>
      </c>
      <c r="I13" s="2"/>
      <c r="J13" s="10"/>
      <c r="K13" s="2"/>
      <c r="L13" s="12">
        <v>6320</v>
      </c>
    </row>
    <row r="14" spans="2:12" ht="15">
      <c r="B14" s="2" t="s">
        <v>30</v>
      </c>
      <c r="D14" s="8">
        <v>2021</v>
      </c>
      <c r="F14" s="4">
        <v>2016913</v>
      </c>
      <c r="H14" s="9">
        <v>-895114</v>
      </c>
      <c r="J14" s="4">
        <v>1121799</v>
      </c>
      <c r="L14" s="4">
        <v>12320</v>
      </c>
    </row>
    <row r="15" spans="2:12" ht="15">
      <c r="B15" s="2"/>
      <c r="D15" s="8">
        <v>2020</v>
      </c>
      <c r="F15" s="5" t="s">
        <v>31</v>
      </c>
      <c r="H15" s="9">
        <v>-155844</v>
      </c>
      <c r="J15" s="5" t="s">
        <v>31</v>
      </c>
      <c r="L15" s="4">
        <v>2302</v>
      </c>
    </row>
    <row r="16" spans="2:12" ht="15">
      <c r="B16" s="2"/>
      <c r="D16" s="6" t="s">
        <v>27</v>
      </c>
      <c r="E16" s="2"/>
      <c r="F16" s="10"/>
      <c r="G16" s="2"/>
      <c r="H16" s="11">
        <v>-1050958</v>
      </c>
      <c r="I16" s="2"/>
      <c r="J16" s="10"/>
      <c r="K16" s="2"/>
      <c r="L16" s="12">
        <v>14622</v>
      </c>
    </row>
    <row r="17" spans="2:12" ht="15">
      <c r="B17" s="2" t="s">
        <v>32</v>
      </c>
      <c r="D17" s="8">
        <v>2021</v>
      </c>
      <c r="F17" s="4">
        <v>1705881</v>
      </c>
      <c r="H17" s="9">
        <v>-368899</v>
      </c>
      <c r="J17" s="4">
        <v>1336982</v>
      </c>
      <c r="L17" s="4">
        <v>4969</v>
      </c>
    </row>
    <row r="18" spans="2:12" ht="15">
      <c r="B18" s="2"/>
      <c r="D18" s="8">
        <v>2020</v>
      </c>
      <c r="F18" s="5" t="s">
        <v>31</v>
      </c>
      <c r="H18" s="5" t="s">
        <v>26</v>
      </c>
      <c r="J18" s="5" t="s">
        <v>31</v>
      </c>
      <c r="L18" s="5" t="s">
        <v>26</v>
      </c>
    </row>
    <row r="19" spans="2:12" ht="15">
      <c r="B19" s="2"/>
      <c r="D19" s="6" t="s">
        <v>27</v>
      </c>
      <c r="E19" s="2"/>
      <c r="F19" s="10"/>
      <c r="G19" s="2"/>
      <c r="H19" s="11">
        <v>-368899</v>
      </c>
      <c r="I19" s="2"/>
      <c r="J19" s="10"/>
      <c r="K19" s="2"/>
      <c r="L19" s="12">
        <v>4969</v>
      </c>
    </row>
    <row r="20" spans="2:12" ht="15">
      <c r="B20" s="2" t="s">
        <v>33</v>
      </c>
      <c r="D20" s="8">
        <v>2021</v>
      </c>
      <c r="F20" s="4">
        <v>873333</v>
      </c>
      <c r="H20" s="5" t="s">
        <v>26</v>
      </c>
      <c r="J20" s="4">
        <v>873333</v>
      </c>
      <c r="L20" s="5" t="s">
        <v>26</v>
      </c>
    </row>
    <row r="21" spans="2:12" ht="15">
      <c r="B21" s="2"/>
      <c r="D21" s="8">
        <v>2020</v>
      </c>
      <c r="F21" s="4">
        <v>6077957</v>
      </c>
      <c r="H21" s="5" t="s">
        <v>26</v>
      </c>
      <c r="J21" s="4">
        <v>6077957</v>
      </c>
      <c r="L21" s="5" t="s">
        <v>26</v>
      </c>
    </row>
    <row r="22" spans="2:12" ht="15">
      <c r="B22" s="2"/>
      <c r="D22" s="6" t="s">
        <v>27</v>
      </c>
      <c r="E22" s="2"/>
      <c r="F22" s="10"/>
      <c r="G22" s="2"/>
      <c r="H22" s="10" t="s">
        <v>26</v>
      </c>
      <c r="I22" s="2"/>
      <c r="J22" s="10"/>
      <c r="K22" s="2"/>
      <c r="L22" s="10" t="s">
        <v>26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2:J16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100.8515625" style="0" customWidth="1"/>
    <col min="3" max="4" width="8.7109375" style="0" customWidth="1"/>
    <col min="5" max="5" width="10.7109375" style="0" customWidth="1"/>
    <col min="6" max="8" width="8.7109375" style="0" customWidth="1"/>
    <col min="9" max="9" width="10.7109375" style="0" customWidth="1"/>
    <col min="10" max="16384" width="8.7109375" style="0" customWidth="1"/>
  </cols>
  <sheetData>
    <row r="2" spans="1:6" ht="15">
      <c r="A2" s="1" t="s">
        <v>270</v>
      </c>
      <c r="B2" s="1"/>
      <c r="C2" s="1"/>
      <c r="D2" s="1"/>
      <c r="E2" s="1"/>
      <c r="F2" s="1"/>
    </row>
    <row r="4" spans="2:10" ht="39.75" customHeight="1">
      <c r="B4" s="2"/>
      <c r="C4" s="2"/>
      <c r="D4" s="3" t="s">
        <v>271</v>
      </c>
      <c r="E4" s="3"/>
      <c r="F4" s="3"/>
      <c r="G4" s="2"/>
      <c r="H4" s="3" t="s">
        <v>272</v>
      </c>
      <c r="I4" s="3"/>
      <c r="J4" s="3"/>
    </row>
    <row r="5" spans="2:9" ht="15">
      <c r="B5" s="2" t="s">
        <v>273</v>
      </c>
      <c r="C5" s="2"/>
      <c r="E5" s="5"/>
      <c r="I5" s="5"/>
    </row>
    <row r="6" spans="2:9" ht="15">
      <c r="B6" t="s">
        <v>25</v>
      </c>
      <c r="E6" s="5" t="s">
        <v>26</v>
      </c>
      <c r="I6" s="5" t="s">
        <v>26</v>
      </c>
    </row>
    <row r="7" spans="2:9" ht="15">
      <c r="B7" t="s">
        <v>28</v>
      </c>
      <c r="E7" s="12">
        <v>265</v>
      </c>
      <c r="F7" s="2"/>
      <c r="G7" s="2"/>
      <c r="H7" s="2"/>
      <c r="I7" s="12">
        <v>1679</v>
      </c>
    </row>
    <row r="8" spans="2:9" ht="15">
      <c r="B8" t="s">
        <v>29</v>
      </c>
      <c r="E8" s="5" t="s">
        <v>26</v>
      </c>
      <c r="I8" s="5" t="s">
        <v>26</v>
      </c>
    </row>
    <row r="9" spans="2:9" ht="15">
      <c r="B9" t="s">
        <v>111</v>
      </c>
      <c r="E9" s="5" t="s">
        <v>26</v>
      </c>
      <c r="I9" s="5" t="s">
        <v>26</v>
      </c>
    </row>
    <row r="10" spans="2:9" ht="15">
      <c r="B10" t="s">
        <v>113</v>
      </c>
      <c r="E10" s="5" t="s">
        <v>26</v>
      </c>
      <c r="I10" s="5" t="s">
        <v>26</v>
      </c>
    </row>
    <row r="11" spans="2:9" ht="15">
      <c r="B11" t="s">
        <v>33</v>
      </c>
      <c r="E11" s="5" t="s">
        <v>26</v>
      </c>
      <c r="I11" s="5" t="s">
        <v>26</v>
      </c>
    </row>
    <row r="12" spans="2:9" ht="15">
      <c r="B12" s="2" t="s">
        <v>274</v>
      </c>
      <c r="C12" s="2"/>
      <c r="E12" s="12">
        <v>429</v>
      </c>
      <c r="F12" s="2"/>
      <c r="G12" s="2"/>
      <c r="H12" s="2"/>
      <c r="I12" s="12">
        <v>2484</v>
      </c>
    </row>
    <row r="13" spans="2:9" ht="39.75" customHeight="1">
      <c r="B13" s="23" t="s">
        <v>275</v>
      </c>
      <c r="C13" s="2"/>
      <c r="E13" s="10" t="s">
        <v>26</v>
      </c>
      <c r="F13" s="2"/>
      <c r="G13" s="2"/>
      <c r="H13" s="2"/>
      <c r="I13" s="10" t="s">
        <v>26</v>
      </c>
    </row>
    <row r="14" spans="2:9" ht="39.75" customHeight="1">
      <c r="B14" s="23" t="s">
        <v>276</v>
      </c>
      <c r="C14" s="2"/>
      <c r="E14" s="10" t="s">
        <v>26</v>
      </c>
      <c r="F14" s="2"/>
      <c r="G14" s="2"/>
      <c r="H14" s="2"/>
      <c r="I14" s="10" t="s">
        <v>26</v>
      </c>
    </row>
    <row r="15" spans="2:9" ht="39.75" customHeight="1">
      <c r="B15" s="23" t="s">
        <v>277</v>
      </c>
      <c r="C15" s="2"/>
      <c r="E15" s="12">
        <v>1253699</v>
      </c>
      <c r="F15" s="10"/>
      <c r="G15" s="10"/>
      <c r="H15" s="10"/>
      <c r="I15" s="12">
        <v>6392688</v>
      </c>
    </row>
    <row r="16" spans="2:9" ht="15">
      <c r="B16" s="2" t="s">
        <v>27</v>
      </c>
      <c r="C16" s="2"/>
      <c r="E16" s="12">
        <v>1254393</v>
      </c>
      <c r="F16" s="2"/>
      <c r="G16" s="2"/>
      <c r="H16" s="2"/>
      <c r="I16" s="12">
        <v>6396851</v>
      </c>
    </row>
  </sheetData>
  <sheetProtection selectLockedCells="1" selectUnlockedCells="1"/>
  <mergeCells count="3">
    <mergeCell ref="A2:F2"/>
    <mergeCell ref="D4:F4"/>
    <mergeCell ref="H4:J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2:X23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73.7109375" style="0" customWidth="1"/>
    <col min="3" max="5" width="8.7109375" style="0" customWidth="1"/>
    <col min="6" max="6" width="10.7109375" style="0" customWidth="1"/>
    <col min="7" max="11" width="8.7109375" style="0" customWidth="1"/>
    <col min="12" max="12" width="10.7109375" style="0" customWidth="1"/>
    <col min="13" max="17" width="8.7109375" style="0" customWidth="1"/>
    <col min="18" max="18" width="10.7109375" style="0" customWidth="1"/>
    <col min="19" max="22" width="8.7109375" style="0" customWidth="1"/>
    <col min="23" max="23" width="1.7109375" style="0" customWidth="1"/>
    <col min="24" max="16384" width="8.7109375" style="0" customWidth="1"/>
  </cols>
  <sheetData>
    <row r="2" spans="1:6" ht="15">
      <c r="A2" s="1" t="s">
        <v>278</v>
      </c>
      <c r="B2" s="1"/>
      <c r="C2" s="1"/>
      <c r="D2" s="1"/>
      <c r="E2" s="1"/>
      <c r="F2" s="1"/>
    </row>
    <row r="4" spans="2:24" ht="39.75" customHeight="1">
      <c r="B4" s="2" t="s">
        <v>1</v>
      </c>
      <c r="C4" s="2"/>
      <c r="D4" s="3" t="s">
        <v>279</v>
      </c>
      <c r="E4" s="3"/>
      <c r="F4" s="3"/>
      <c r="G4" s="3"/>
      <c r="H4" s="3"/>
      <c r="I4" s="2"/>
      <c r="J4" s="3" t="s">
        <v>280</v>
      </c>
      <c r="K4" s="3"/>
      <c r="L4" s="3"/>
      <c r="M4" s="3"/>
      <c r="N4" s="3"/>
      <c r="O4" s="2"/>
      <c r="P4" s="3" t="s">
        <v>281</v>
      </c>
      <c r="Q4" s="3"/>
      <c r="R4" s="3"/>
      <c r="S4" s="3"/>
      <c r="T4" s="3"/>
      <c r="U4" s="2"/>
      <c r="V4" s="3" t="s">
        <v>282</v>
      </c>
      <c r="W4" s="3"/>
      <c r="X4" s="3"/>
    </row>
    <row r="5" spans="2:23" ht="15">
      <c r="B5" s="2" t="s">
        <v>6</v>
      </c>
      <c r="F5" s="4">
        <v>51341</v>
      </c>
      <c r="L5" s="5"/>
      <c r="R5" s="4">
        <v>51341</v>
      </c>
      <c r="W5" s="8" t="s">
        <v>283</v>
      </c>
    </row>
    <row r="6" spans="2:23" ht="15">
      <c r="B6" s="2" t="s">
        <v>7</v>
      </c>
      <c r="F6" s="4">
        <v>9263</v>
      </c>
      <c r="L6" s="5"/>
      <c r="R6" s="4">
        <v>9263</v>
      </c>
      <c r="W6" s="8" t="s">
        <v>283</v>
      </c>
    </row>
    <row r="7" spans="2:23" ht="15">
      <c r="B7" s="2" t="s">
        <v>8</v>
      </c>
      <c r="F7" s="4">
        <v>8774</v>
      </c>
      <c r="L7" s="5"/>
      <c r="R7" s="4">
        <v>8774</v>
      </c>
      <c r="W7" s="8" t="s">
        <v>283</v>
      </c>
    </row>
    <row r="8" spans="2:23" ht="15">
      <c r="B8" s="2" t="s">
        <v>284</v>
      </c>
      <c r="F8" s="4">
        <v>2091</v>
      </c>
      <c r="L8" s="5"/>
      <c r="R8" s="4">
        <v>2091</v>
      </c>
      <c r="W8" s="8" t="s">
        <v>283</v>
      </c>
    </row>
    <row r="9" spans="2:23" ht="15">
      <c r="B9" s="2" t="s">
        <v>10</v>
      </c>
      <c r="F9" s="4">
        <v>10101</v>
      </c>
      <c r="L9" s="5"/>
      <c r="R9" s="4">
        <v>10101</v>
      </c>
      <c r="W9" s="8" t="s">
        <v>283</v>
      </c>
    </row>
    <row r="10" spans="2:23" ht="15">
      <c r="B10" s="2" t="s">
        <v>11</v>
      </c>
      <c r="F10" s="4">
        <v>6298</v>
      </c>
      <c r="L10" s="5"/>
      <c r="R10" s="4">
        <v>6298</v>
      </c>
      <c r="W10" s="8" t="s">
        <v>283</v>
      </c>
    </row>
    <row r="11" spans="2:23" ht="15">
      <c r="B11" s="2" t="s">
        <v>285</v>
      </c>
      <c r="F11" s="4">
        <v>4987</v>
      </c>
      <c r="L11" s="5"/>
      <c r="R11" s="4">
        <v>4987</v>
      </c>
      <c r="W11" s="8" t="s">
        <v>283</v>
      </c>
    </row>
    <row r="12" spans="2:23" ht="15">
      <c r="B12" s="2" t="s">
        <v>13</v>
      </c>
      <c r="F12" s="4">
        <v>8352</v>
      </c>
      <c r="L12" s="5"/>
      <c r="R12" s="4">
        <v>8352</v>
      </c>
      <c r="W12" s="8" t="s">
        <v>283</v>
      </c>
    </row>
    <row r="13" spans="2:23" ht="15">
      <c r="B13" s="2" t="s">
        <v>286</v>
      </c>
      <c r="F13" s="4">
        <v>1025</v>
      </c>
      <c r="L13" s="5"/>
      <c r="R13" s="4">
        <v>1025</v>
      </c>
      <c r="W13" s="8" t="s">
        <v>283</v>
      </c>
    </row>
    <row r="14" spans="2:23" ht="15">
      <c r="B14" s="2" t="s">
        <v>15</v>
      </c>
      <c r="F14" s="4">
        <v>14528</v>
      </c>
      <c r="L14" s="5"/>
      <c r="R14" s="4">
        <v>14528</v>
      </c>
      <c r="W14" s="8" t="s">
        <v>283</v>
      </c>
    </row>
    <row r="15" spans="2:23" ht="15">
      <c r="B15" s="2" t="s">
        <v>16</v>
      </c>
      <c r="F15" s="4">
        <v>35811</v>
      </c>
      <c r="L15" s="5"/>
      <c r="R15" s="4">
        <v>35811</v>
      </c>
      <c r="W15" s="8" t="s">
        <v>283</v>
      </c>
    </row>
    <row r="16" spans="2:23" ht="15">
      <c r="B16" s="2" t="s">
        <v>17</v>
      </c>
      <c r="F16" s="4">
        <v>16445</v>
      </c>
      <c r="L16" s="5"/>
      <c r="R16" s="4">
        <v>16445</v>
      </c>
      <c r="W16" s="8" t="s">
        <v>283</v>
      </c>
    </row>
    <row r="17" spans="2:23" ht="15">
      <c r="B17" s="2" t="s">
        <v>25</v>
      </c>
      <c r="F17" s="4">
        <v>104841</v>
      </c>
      <c r="L17" s="5" t="s">
        <v>26</v>
      </c>
      <c r="R17" s="4">
        <v>104841</v>
      </c>
      <c r="W17" s="8" t="s">
        <v>283</v>
      </c>
    </row>
    <row r="18" spans="2:23" ht="15">
      <c r="B18" s="2" t="s">
        <v>287</v>
      </c>
      <c r="F18" s="4">
        <v>14662</v>
      </c>
      <c r="L18" s="5" t="s">
        <v>26</v>
      </c>
      <c r="R18" s="4">
        <v>14662</v>
      </c>
      <c r="W18" s="8" t="s">
        <v>283</v>
      </c>
    </row>
    <row r="19" spans="2:23" ht="15">
      <c r="B19" s="2" t="s">
        <v>288</v>
      </c>
      <c r="F19" s="4">
        <v>19419</v>
      </c>
      <c r="L19" s="5" t="s">
        <v>26</v>
      </c>
      <c r="R19" s="4">
        <v>19419</v>
      </c>
      <c r="W19" s="8" t="s">
        <v>283</v>
      </c>
    </row>
    <row r="20" spans="2:23" ht="15">
      <c r="B20" s="2" t="s">
        <v>289</v>
      </c>
      <c r="F20" s="4">
        <v>6253</v>
      </c>
      <c r="L20" s="4">
        <v>2515</v>
      </c>
      <c r="R20" s="4">
        <v>8768</v>
      </c>
      <c r="W20" s="8" t="s">
        <v>283</v>
      </c>
    </row>
    <row r="21" spans="2:23" ht="15">
      <c r="B21" s="2" t="s">
        <v>290</v>
      </c>
      <c r="F21" s="4">
        <v>14470</v>
      </c>
      <c r="L21" s="5" t="s">
        <v>26</v>
      </c>
      <c r="R21" s="4">
        <v>14470</v>
      </c>
      <c r="W21" s="8" t="s">
        <v>283</v>
      </c>
    </row>
    <row r="22" spans="2:23" ht="15">
      <c r="B22" s="2" t="s">
        <v>291</v>
      </c>
      <c r="F22" s="4">
        <v>126313</v>
      </c>
      <c r="L22" s="5" t="s">
        <v>26</v>
      </c>
      <c r="R22" s="4">
        <v>126313</v>
      </c>
      <c r="W22" s="8" t="s">
        <v>283</v>
      </c>
    </row>
    <row r="23" spans="2:23" ht="39.75" customHeight="1">
      <c r="B23" s="23" t="s">
        <v>292</v>
      </c>
      <c r="F23" s="4">
        <v>498830</v>
      </c>
      <c r="L23" s="4">
        <v>2515</v>
      </c>
      <c r="R23" s="4">
        <v>501345</v>
      </c>
      <c r="W23" s="8" t="s">
        <v>283</v>
      </c>
    </row>
  </sheetData>
  <sheetProtection selectLockedCells="1" selectUnlockedCells="1"/>
  <mergeCells count="5">
    <mergeCell ref="A2:F2"/>
    <mergeCell ref="D4:H4"/>
    <mergeCell ref="J4:N4"/>
    <mergeCell ref="P4:T4"/>
    <mergeCell ref="V4:X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2:N10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35.7109375" style="0" customWidth="1"/>
    <col min="3" max="5" width="8.7109375" style="0" customWidth="1"/>
    <col min="6" max="6" width="10.7109375" style="0" customWidth="1"/>
    <col min="7" max="11" width="8.7109375" style="0" customWidth="1"/>
    <col min="12" max="12" width="10.7109375" style="0" customWidth="1"/>
    <col min="13" max="13" width="8.7109375" style="0" customWidth="1"/>
    <col min="14" max="14" width="1.7109375" style="0" customWidth="1"/>
    <col min="15" max="16384" width="8.7109375" style="0" customWidth="1"/>
  </cols>
  <sheetData>
    <row r="2" spans="1:6" ht="15">
      <c r="A2" s="1" t="s">
        <v>293</v>
      </c>
      <c r="B2" s="1"/>
      <c r="C2" s="1"/>
      <c r="D2" s="1"/>
      <c r="E2" s="1"/>
      <c r="F2" s="1"/>
    </row>
    <row r="4" spans="2:14" ht="39.75" customHeight="1">
      <c r="B4" s="23" t="s">
        <v>294</v>
      </c>
      <c r="C4" s="2"/>
      <c r="D4" s="3" t="s">
        <v>295</v>
      </c>
      <c r="E4" s="3"/>
      <c r="F4" s="3"/>
      <c r="G4" s="3"/>
      <c r="H4" s="3"/>
      <c r="I4" s="2"/>
      <c r="J4" s="3" t="s">
        <v>296</v>
      </c>
      <c r="K4" s="3"/>
      <c r="L4" s="3"/>
      <c r="M4" s="3"/>
      <c r="N4" s="3"/>
    </row>
    <row r="5" spans="2:14" ht="15">
      <c r="B5" s="2" t="s">
        <v>297</v>
      </c>
      <c r="F5" s="4">
        <v>13848376</v>
      </c>
      <c r="L5" s="14">
        <v>10.98</v>
      </c>
      <c r="N5" t="s">
        <v>298</v>
      </c>
    </row>
    <row r="6" spans="2:12" ht="15">
      <c r="B6" s="2" t="s">
        <v>299</v>
      </c>
      <c r="F6" s="5"/>
      <c r="L6" s="5"/>
    </row>
    <row r="7" spans="2:12" ht="15">
      <c r="B7" s="2" t="s">
        <v>300</v>
      </c>
      <c r="F7" s="5"/>
      <c r="L7" s="5"/>
    </row>
    <row r="8" spans="1:14" ht="15">
      <c r="A8" s="2"/>
      <c r="B8" s="2" t="s">
        <v>301</v>
      </c>
      <c r="F8" s="4">
        <v>7824195</v>
      </c>
      <c r="L8" s="14">
        <v>6.21</v>
      </c>
      <c r="N8" t="s">
        <v>298</v>
      </c>
    </row>
    <row r="9" spans="1:12" ht="15">
      <c r="A9" s="2"/>
      <c r="B9" s="2" t="s">
        <v>302</v>
      </c>
      <c r="F9" s="8"/>
      <c r="L9" s="8"/>
    </row>
    <row r="10" spans="1:12" ht="15">
      <c r="A10" s="2"/>
      <c r="B10" s="2" t="s">
        <v>303</v>
      </c>
      <c r="F10" s="8"/>
      <c r="L10" s="5"/>
    </row>
  </sheetData>
  <sheetProtection selectLockedCells="1" selectUnlockedCells="1"/>
  <mergeCells count="3">
    <mergeCell ref="A2:F2"/>
    <mergeCell ref="D4:H4"/>
    <mergeCell ref="J4:N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2:O13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61.7109375" style="0" customWidth="1"/>
    <col min="3" max="4" width="8.7109375" style="0" customWidth="1"/>
    <col min="5" max="5" width="4.7109375" style="0" customWidth="1"/>
    <col min="6" max="8" width="8.7109375" style="0" customWidth="1"/>
    <col min="9" max="9" width="2.7109375" style="0" customWidth="1"/>
    <col min="10" max="16384" width="8.7109375" style="0" customWidth="1"/>
  </cols>
  <sheetData>
    <row r="2" spans="1:6" ht="15">
      <c r="A2" s="1" t="s">
        <v>304</v>
      </c>
      <c r="B2" s="1"/>
      <c r="C2" s="1"/>
      <c r="D2" s="1"/>
      <c r="E2" s="1"/>
      <c r="F2" s="1"/>
    </row>
    <row r="4" spans="2:15" ht="15">
      <c r="B4" s="2" t="s">
        <v>305</v>
      </c>
      <c r="C4" s="2"/>
      <c r="D4" s="13" t="s">
        <v>306</v>
      </c>
      <c r="E4" s="13"/>
      <c r="F4" s="2"/>
      <c r="G4" s="2"/>
      <c r="H4" s="13" t="s">
        <v>307</v>
      </c>
      <c r="I4" s="13"/>
      <c r="J4" s="2"/>
      <c r="K4" s="6"/>
      <c r="L4" s="13" t="s">
        <v>308</v>
      </c>
      <c r="M4" s="13"/>
      <c r="N4" s="2"/>
      <c r="O4" s="6"/>
    </row>
    <row r="5" spans="1:15" ht="15">
      <c r="A5" s="2"/>
      <c r="B5" t="s">
        <v>309</v>
      </c>
      <c r="C5" s="2"/>
      <c r="D5" s="2"/>
      <c r="E5" s="6"/>
      <c r="F5" s="2"/>
      <c r="G5" s="2"/>
      <c r="H5" s="2"/>
      <c r="I5" s="6"/>
      <c r="J5" s="2"/>
      <c r="K5" s="6"/>
      <c r="L5" s="2"/>
      <c r="M5" s="6"/>
      <c r="N5" s="2"/>
      <c r="O5" s="6"/>
    </row>
    <row r="6" spans="2:15" ht="15">
      <c r="B6" t="s">
        <v>310</v>
      </c>
      <c r="D6" s="24">
        <v>366</v>
      </c>
      <c r="E6" s="24"/>
      <c r="F6" s="5"/>
      <c r="G6" s="5"/>
      <c r="H6" s="24">
        <v>1138</v>
      </c>
      <c r="I6" s="24"/>
      <c r="J6" s="5"/>
      <c r="K6" s="5"/>
      <c r="L6" s="24">
        <v>235</v>
      </c>
      <c r="M6" s="24"/>
      <c r="O6" s="5"/>
    </row>
    <row r="7" spans="2:15" ht="15">
      <c r="B7" t="s">
        <v>311</v>
      </c>
      <c r="D7" s="24">
        <v>268</v>
      </c>
      <c r="E7" s="24"/>
      <c r="F7" s="5"/>
      <c r="G7" s="5"/>
      <c r="H7" s="24">
        <v>290</v>
      </c>
      <c r="I7" s="24"/>
      <c r="J7" s="5"/>
      <c r="K7" s="5"/>
      <c r="L7" s="24">
        <v>269</v>
      </c>
      <c r="M7" s="24"/>
      <c r="O7" s="5"/>
    </row>
    <row r="8" spans="2:15" ht="15">
      <c r="B8" t="s">
        <v>312</v>
      </c>
      <c r="D8" s="24">
        <v>2173</v>
      </c>
      <c r="E8" s="24"/>
      <c r="F8" s="5"/>
      <c r="G8" s="5"/>
      <c r="H8" s="24">
        <v>2357</v>
      </c>
      <c r="I8" s="24"/>
      <c r="J8" s="5"/>
      <c r="K8" s="5"/>
      <c r="L8" s="24">
        <v>1264</v>
      </c>
      <c r="M8" s="24"/>
      <c r="O8" s="5"/>
    </row>
    <row r="9" spans="2:15" ht="15">
      <c r="B9" t="s">
        <v>313</v>
      </c>
      <c r="D9" s="24">
        <v>1279</v>
      </c>
      <c r="E9" s="24"/>
      <c r="F9" s="5"/>
      <c r="G9" s="5"/>
      <c r="H9" s="24">
        <v>1268</v>
      </c>
      <c r="I9" s="24"/>
      <c r="J9" s="5"/>
      <c r="K9" s="5"/>
      <c r="L9" s="24">
        <v>1439</v>
      </c>
      <c r="M9" s="24"/>
      <c r="O9" s="5"/>
    </row>
    <row r="10" spans="2:15" ht="15">
      <c r="B10" s="2" t="s">
        <v>314</v>
      </c>
      <c r="D10" s="25">
        <v>4086</v>
      </c>
      <c r="E10" s="25"/>
      <c r="F10" s="10"/>
      <c r="G10" s="5"/>
      <c r="H10" s="25">
        <v>5053</v>
      </c>
      <c r="I10" s="25"/>
      <c r="J10" s="10"/>
      <c r="K10" s="5"/>
      <c r="L10" s="25">
        <v>3207</v>
      </c>
      <c r="M10" s="25"/>
      <c r="N10" s="2"/>
      <c r="O10" s="5"/>
    </row>
    <row r="11" spans="2:15" ht="15">
      <c r="B11" t="s">
        <v>315</v>
      </c>
      <c r="D11" s="26">
        <v>-3116</v>
      </c>
      <c r="E11" s="26"/>
      <c r="G11" s="5"/>
      <c r="H11" s="26">
        <v>-3346</v>
      </c>
      <c r="I11" s="26"/>
      <c r="K11" s="5"/>
      <c r="L11" s="26">
        <v>-1521</v>
      </c>
      <c r="M11" s="26"/>
      <c r="O11" s="5"/>
    </row>
    <row r="12" spans="2:15" ht="15">
      <c r="B12" s="2" t="s">
        <v>316</v>
      </c>
      <c r="D12" s="25">
        <v>970</v>
      </c>
      <c r="E12" s="25"/>
      <c r="F12" s="10"/>
      <c r="G12" s="10"/>
      <c r="H12" s="25">
        <v>1707</v>
      </c>
      <c r="I12" s="25"/>
      <c r="J12" s="10"/>
      <c r="K12" s="10"/>
      <c r="L12" s="25">
        <v>1686</v>
      </c>
      <c r="M12" s="25"/>
      <c r="N12" s="2"/>
      <c r="O12" s="5"/>
    </row>
    <row r="13" spans="1:15" ht="15">
      <c r="A13" s="27"/>
      <c r="B13" s="27" t="s">
        <v>317</v>
      </c>
      <c r="C13" s="27"/>
      <c r="D13" s="27"/>
      <c r="E13" s="28" t="s">
        <v>318</v>
      </c>
      <c r="F13" s="27"/>
      <c r="G13" s="28"/>
      <c r="H13" s="27"/>
      <c r="I13" s="28" t="s">
        <v>319</v>
      </c>
      <c r="J13" s="27"/>
      <c r="K13" s="28"/>
      <c r="L13" s="27"/>
      <c r="M13" s="29"/>
      <c r="N13" s="27"/>
      <c r="O13" s="28"/>
    </row>
  </sheetData>
  <sheetProtection selectLockedCells="1" selectUnlockedCells="1"/>
  <mergeCells count="25">
    <mergeCell ref="A2:F2"/>
    <mergeCell ref="D4:E4"/>
    <mergeCell ref="H4:I4"/>
    <mergeCell ref="L4:M4"/>
    <mergeCell ref="D6:E6"/>
    <mergeCell ref="H6:I6"/>
    <mergeCell ref="L6:M6"/>
    <mergeCell ref="D7:E7"/>
    <mergeCell ref="H7:I7"/>
    <mergeCell ref="L7:M7"/>
    <mergeCell ref="D8:E8"/>
    <mergeCell ref="H8:I8"/>
    <mergeCell ref="L8:M8"/>
    <mergeCell ref="D9:E9"/>
    <mergeCell ref="H9:I9"/>
    <mergeCell ref="L9:M9"/>
    <mergeCell ref="D10:E10"/>
    <mergeCell ref="H10:I10"/>
    <mergeCell ref="L10:M10"/>
    <mergeCell ref="D11:E11"/>
    <mergeCell ref="H11:I11"/>
    <mergeCell ref="L11:M11"/>
    <mergeCell ref="D12:E12"/>
    <mergeCell ref="H12:I12"/>
    <mergeCell ref="L12:M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O14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34.7109375" style="0" customWidth="1"/>
    <col min="3" max="3" width="8.7109375" style="0" customWidth="1"/>
    <col min="4" max="4" width="12.7109375" style="0" customWidth="1"/>
    <col min="5" max="6" width="8.7109375" style="0" customWidth="1"/>
    <col min="7" max="7" width="6.7109375" style="0" customWidth="1"/>
    <col min="8" max="9" width="8.7109375" style="0" customWidth="1"/>
    <col min="10" max="10" width="5.7109375" style="0" customWidth="1"/>
    <col min="11" max="11" width="1.7109375" style="0" customWidth="1"/>
    <col min="12" max="12" width="8.7109375" style="0" customWidth="1"/>
    <col min="13" max="13" width="6.7109375" style="0" customWidth="1"/>
    <col min="14" max="16384" width="8.7109375" style="0" customWidth="1"/>
  </cols>
  <sheetData>
    <row r="2" spans="1:6" ht="15">
      <c r="A2" s="1" t="s">
        <v>34</v>
      </c>
      <c r="B2" s="1"/>
      <c r="C2" s="1"/>
      <c r="D2" s="1"/>
      <c r="E2" s="1"/>
      <c r="F2" s="1"/>
    </row>
    <row r="4" spans="2:15" ht="39.75" customHeight="1">
      <c r="B4" s="2" t="s">
        <v>35</v>
      </c>
      <c r="C4" s="2"/>
      <c r="D4" s="13" t="s">
        <v>36</v>
      </c>
      <c r="E4" s="13"/>
      <c r="F4" s="2"/>
      <c r="G4" s="3" t="s">
        <v>37</v>
      </c>
      <c r="H4" s="3"/>
      <c r="I4" s="3"/>
      <c r="J4" s="13" t="s">
        <v>38</v>
      </c>
      <c r="K4" s="13"/>
      <c r="L4" s="13"/>
      <c r="M4" s="13" t="s">
        <v>39</v>
      </c>
      <c r="N4" s="13"/>
      <c r="O4" s="13"/>
    </row>
    <row r="5" spans="2:13" ht="15">
      <c r="B5" s="2" t="s">
        <v>40</v>
      </c>
      <c r="D5" s="5" t="s">
        <v>41</v>
      </c>
      <c r="G5" s="5" t="s">
        <v>42</v>
      </c>
      <c r="J5" s="5" t="s">
        <v>43</v>
      </c>
      <c r="M5" s="5" t="s">
        <v>42</v>
      </c>
    </row>
    <row r="6" spans="2:13" ht="15">
      <c r="B6" s="2" t="s">
        <v>44</v>
      </c>
      <c r="D6" s="5" t="s">
        <v>45</v>
      </c>
      <c r="G6" s="5" t="s">
        <v>46</v>
      </c>
      <c r="J6" s="5" t="s">
        <v>47</v>
      </c>
      <c r="M6" s="5" t="s">
        <v>48</v>
      </c>
    </row>
    <row r="7" spans="2:10" ht="15">
      <c r="B7" s="2" t="s">
        <v>49</v>
      </c>
      <c r="D7" s="5"/>
      <c r="G7" s="5"/>
      <c r="J7" s="5"/>
    </row>
    <row r="8" spans="2:13" ht="15">
      <c r="B8" s="2" t="s">
        <v>50</v>
      </c>
      <c r="D8" s="5" t="s">
        <v>51</v>
      </c>
      <c r="G8" s="5" t="s">
        <v>52</v>
      </c>
      <c r="J8" s="5" t="s">
        <v>53</v>
      </c>
      <c r="M8" s="5" t="s">
        <v>54</v>
      </c>
    </row>
    <row r="9" spans="2:13" ht="15">
      <c r="B9" s="2" t="s">
        <v>55</v>
      </c>
      <c r="D9" s="5" t="s">
        <v>56</v>
      </c>
      <c r="G9" s="5" t="s">
        <v>57</v>
      </c>
      <c r="J9" s="5" t="s">
        <v>53</v>
      </c>
      <c r="M9" s="5" t="s">
        <v>58</v>
      </c>
    </row>
    <row r="10" spans="2:13" ht="15">
      <c r="B10" s="2" t="s">
        <v>59</v>
      </c>
      <c r="D10" s="14">
        <v>139</v>
      </c>
      <c r="G10" s="5" t="s">
        <v>60</v>
      </c>
      <c r="J10" s="5" t="s">
        <v>61</v>
      </c>
      <c r="M10" s="5" t="s">
        <v>62</v>
      </c>
    </row>
    <row r="11" spans="2:13" ht="15">
      <c r="B11" s="2" t="s">
        <v>63</v>
      </c>
      <c r="D11" s="14">
        <v>0.256</v>
      </c>
      <c r="G11" s="5" t="s">
        <v>64</v>
      </c>
      <c r="J11" s="5" t="s">
        <v>61</v>
      </c>
      <c r="M11" s="5" t="s">
        <v>65</v>
      </c>
    </row>
    <row r="12" spans="2:13" ht="15">
      <c r="B12" s="2" t="s">
        <v>66</v>
      </c>
      <c r="D12" s="5"/>
      <c r="G12" s="5"/>
      <c r="J12" s="5"/>
      <c r="M12" s="5" t="s">
        <v>67</v>
      </c>
    </row>
    <row r="13" spans="2:13" ht="15">
      <c r="B13" s="2" t="s">
        <v>68</v>
      </c>
      <c r="D13" s="5"/>
      <c r="G13" s="5"/>
      <c r="K13" t="s">
        <v>69</v>
      </c>
      <c r="M13" s="5" t="s">
        <v>70</v>
      </c>
    </row>
    <row r="14" spans="2:13" ht="15">
      <c r="B14" s="2" t="s">
        <v>71</v>
      </c>
      <c r="D14" s="5"/>
      <c r="G14" s="5"/>
      <c r="K14" t="e">
        <f>#N/A</f>
        <v>#N/A</v>
      </c>
      <c r="M14" s="5" t="s">
        <v>72</v>
      </c>
    </row>
  </sheetData>
  <sheetProtection selectLockedCells="1" selectUnlockedCells="1"/>
  <mergeCells count="5">
    <mergeCell ref="A2:F2"/>
    <mergeCell ref="D4:E4"/>
    <mergeCell ref="G4:I4"/>
    <mergeCell ref="J4:L4"/>
    <mergeCell ref="M4:O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I14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39.7109375" style="0" customWidth="1"/>
    <col min="3" max="3" width="8.7109375" style="0" customWidth="1"/>
    <col min="4" max="4" width="50.7109375" style="0" customWidth="1"/>
    <col min="5" max="5" width="8.7109375" style="0" customWidth="1"/>
    <col min="6" max="6" width="53.7109375" style="0" customWidth="1"/>
    <col min="7" max="7" width="8.7109375" style="0" customWidth="1"/>
    <col min="8" max="8" width="39.7109375" style="0" customWidth="1"/>
    <col min="9" max="16384" width="8.7109375" style="0" customWidth="1"/>
  </cols>
  <sheetData>
    <row r="2" spans="1:6" ht="15">
      <c r="A2" s="1" t="s">
        <v>73</v>
      </c>
      <c r="B2" s="1"/>
      <c r="C2" s="1"/>
      <c r="D2" s="1"/>
      <c r="E2" s="1"/>
      <c r="F2" s="1"/>
    </row>
    <row r="4" spans="1:9" ht="15">
      <c r="A4" s="8"/>
      <c r="B4" s="13" t="s">
        <v>74</v>
      </c>
      <c r="C4" s="13"/>
      <c r="D4" s="13"/>
      <c r="E4" s="6"/>
      <c r="F4" s="13" t="s">
        <v>75</v>
      </c>
      <c r="G4" s="13"/>
      <c r="H4" s="13"/>
      <c r="I4" s="6"/>
    </row>
    <row r="5" spans="1:9" ht="39.75" customHeight="1">
      <c r="A5" s="6"/>
      <c r="B5" s="7" t="s">
        <v>76</v>
      </c>
      <c r="C5" s="2"/>
      <c r="D5" s="7" t="s">
        <v>77</v>
      </c>
      <c r="E5" s="6"/>
      <c r="F5" s="6" t="s">
        <v>78</v>
      </c>
      <c r="G5" s="2"/>
      <c r="H5" s="6" t="s">
        <v>79</v>
      </c>
      <c r="I5" s="6"/>
    </row>
    <row r="6" spans="2:8" ht="15">
      <c r="B6" s="8" t="s">
        <v>80</v>
      </c>
      <c r="D6" s="8" t="s">
        <v>81</v>
      </c>
      <c r="E6" s="5"/>
      <c r="F6" s="8" t="s">
        <v>82</v>
      </c>
      <c r="H6" s="8" t="s">
        <v>81</v>
      </c>
    </row>
    <row r="7" spans="2:8" ht="15">
      <c r="B7" s="8" t="s">
        <v>83</v>
      </c>
      <c r="D7" s="8" t="s">
        <v>84</v>
      </c>
      <c r="E7" s="5"/>
      <c r="F7" s="8" t="s">
        <v>85</v>
      </c>
      <c r="H7" s="8" t="s">
        <v>86</v>
      </c>
    </row>
    <row r="8" spans="2:8" ht="15">
      <c r="B8" s="8" t="s">
        <v>87</v>
      </c>
      <c r="D8" s="8" t="s">
        <v>88</v>
      </c>
      <c r="E8" s="5"/>
      <c r="F8" s="8" t="s">
        <v>89</v>
      </c>
      <c r="H8" s="8" t="s">
        <v>90</v>
      </c>
    </row>
    <row r="9" spans="2:8" ht="15">
      <c r="B9" s="8" t="s">
        <v>91</v>
      </c>
      <c r="D9" s="8" t="s">
        <v>92</v>
      </c>
      <c r="E9" s="5"/>
      <c r="F9" s="8"/>
      <c r="H9" s="8"/>
    </row>
    <row r="10" spans="2:8" ht="15">
      <c r="B10" s="8" t="s">
        <v>93</v>
      </c>
      <c r="D10" s="8" t="s">
        <v>94</v>
      </c>
      <c r="E10" s="5"/>
      <c r="F10" s="8"/>
      <c r="H10" s="8"/>
    </row>
    <row r="11" spans="2:8" ht="15">
      <c r="B11" s="8" t="s">
        <v>95</v>
      </c>
      <c r="D11" s="8" t="s">
        <v>96</v>
      </c>
      <c r="E11" s="5"/>
      <c r="F11" s="8"/>
      <c r="H11" s="8"/>
    </row>
    <row r="12" spans="2:8" ht="15">
      <c r="B12" s="8" t="s">
        <v>97</v>
      </c>
      <c r="D12" s="8" t="s">
        <v>98</v>
      </c>
      <c r="E12" s="5"/>
      <c r="F12" s="8"/>
      <c r="H12" s="8"/>
    </row>
    <row r="13" spans="2:8" ht="15">
      <c r="B13" s="8" t="s">
        <v>99</v>
      </c>
      <c r="D13" s="8" t="s">
        <v>100</v>
      </c>
      <c r="E13" s="5"/>
      <c r="F13" s="8"/>
      <c r="H13" s="8"/>
    </row>
    <row r="14" spans="2:8" ht="15">
      <c r="B14" s="8" t="s">
        <v>101</v>
      </c>
      <c r="D14" s="8" t="s">
        <v>90</v>
      </c>
      <c r="E14" s="5"/>
      <c r="F14" s="8"/>
      <c r="H14" s="8"/>
    </row>
  </sheetData>
  <sheetProtection selectLockedCells="1" selectUnlockedCells="1"/>
  <mergeCells count="3">
    <mergeCell ref="A2:F2"/>
    <mergeCell ref="B4:D4"/>
    <mergeCell ref="F4:H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K10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21.7109375" style="0" customWidth="1"/>
    <col min="3" max="3" width="8.7109375" style="0" customWidth="1"/>
    <col min="4" max="4" width="18.7109375" style="0" customWidth="1"/>
    <col min="5" max="5" width="8.7109375" style="0" customWidth="1"/>
    <col min="6" max="6" width="15.7109375" style="0" customWidth="1"/>
    <col min="7" max="7" width="8.7109375" style="0" customWidth="1"/>
    <col min="8" max="8" width="24.7109375" style="0" customWidth="1"/>
    <col min="9" max="9" width="8.7109375" style="0" customWidth="1"/>
    <col min="10" max="10" width="25.7109375" style="0" customWidth="1"/>
    <col min="11" max="16384" width="8.7109375" style="0" customWidth="1"/>
  </cols>
  <sheetData>
    <row r="2" spans="1:6" ht="15">
      <c r="A2" s="1" t="s">
        <v>102</v>
      </c>
      <c r="B2" s="1"/>
      <c r="C2" s="1"/>
      <c r="D2" s="1"/>
      <c r="E2" s="1"/>
      <c r="F2" s="1"/>
    </row>
    <row r="4" spans="2:11" ht="39.75" customHeight="1">
      <c r="B4" s="2" t="s">
        <v>1</v>
      </c>
      <c r="C4" s="2"/>
      <c r="D4" s="6" t="s">
        <v>103</v>
      </c>
      <c r="E4" s="6"/>
      <c r="F4" s="7" t="s">
        <v>104</v>
      </c>
      <c r="G4" s="6"/>
      <c r="H4" s="7" t="s">
        <v>105</v>
      </c>
      <c r="I4" s="6"/>
      <c r="J4" s="7" t="s">
        <v>106</v>
      </c>
      <c r="K4" s="6"/>
    </row>
    <row r="5" spans="2:10" ht="15">
      <c r="B5" s="2" t="s">
        <v>25</v>
      </c>
      <c r="D5" s="8" t="s">
        <v>107</v>
      </c>
      <c r="F5" s="8" t="s">
        <v>108</v>
      </c>
      <c r="H5" s="8" t="s">
        <v>108</v>
      </c>
      <c r="J5" s="8" t="s">
        <v>109</v>
      </c>
    </row>
    <row r="6" spans="2:10" ht="15">
      <c r="B6" s="2" t="s">
        <v>28</v>
      </c>
      <c r="D6" s="8" t="s">
        <v>110</v>
      </c>
      <c r="F6" s="8" t="s">
        <v>108</v>
      </c>
      <c r="H6" s="8" t="s">
        <v>108</v>
      </c>
      <c r="J6" s="8" t="s">
        <v>109</v>
      </c>
    </row>
    <row r="7" spans="2:10" ht="15">
      <c r="B7" s="2" t="s">
        <v>29</v>
      </c>
      <c r="D7" s="8" t="s">
        <v>110</v>
      </c>
      <c r="F7" s="8" t="s">
        <v>108</v>
      </c>
      <c r="H7" s="8" t="s">
        <v>108</v>
      </c>
      <c r="J7" s="8" t="s">
        <v>109</v>
      </c>
    </row>
    <row r="8" spans="2:10" ht="15">
      <c r="B8" s="2" t="s">
        <v>111</v>
      </c>
      <c r="D8" s="8" t="s">
        <v>112</v>
      </c>
      <c r="F8" s="8" t="s">
        <v>108</v>
      </c>
      <c r="H8" s="8" t="s">
        <v>108</v>
      </c>
      <c r="J8" s="8" t="s">
        <v>109</v>
      </c>
    </row>
    <row r="9" spans="2:10" ht="15">
      <c r="B9" s="2" t="s">
        <v>113</v>
      </c>
      <c r="D9" s="15">
        <v>600000</v>
      </c>
      <c r="F9" s="8" t="s">
        <v>108</v>
      </c>
      <c r="H9" s="8" t="s">
        <v>108</v>
      </c>
      <c r="J9" s="8" t="s">
        <v>109</v>
      </c>
    </row>
    <row r="10" spans="2:11" ht="15">
      <c r="B10" s="2" t="s">
        <v>114</v>
      </c>
      <c r="D10" s="15">
        <v>100000</v>
      </c>
      <c r="F10" s="8" t="s">
        <v>31</v>
      </c>
      <c r="H10" s="8" t="s">
        <v>86</v>
      </c>
      <c r="J10" s="8" t="s">
        <v>31</v>
      </c>
      <c r="K10" s="5"/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2:R10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21.7109375" style="0" customWidth="1"/>
    <col min="3" max="16384" width="8.7109375" style="0" customWidth="1"/>
  </cols>
  <sheetData>
    <row r="2" spans="1:6" ht="15">
      <c r="A2" s="1" t="s">
        <v>115</v>
      </c>
      <c r="B2" s="1"/>
      <c r="C2" s="1"/>
      <c r="D2" s="1"/>
      <c r="E2" s="1"/>
      <c r="F2" s="1"/>
    </row>
    <row r="4" spans="2:18" ht="39.75" customHeight="1">
      <c r="B4" s="2" t="s">
        <v>1</v>
      </c>
      <c r="C4" s="2"/>
      <c r="D4" s="3" t="s">
        <v>116</v>
      </c>
      <c r="E4" s="3"/>
      <c r="F4" s="2"/>
      <c r="G4" s="2"/>
      <c r="H4" s="3" t="s">
        <v>117</v>
      </c>
      <c r="I4" s="3"/>
      <c r="J4" s="2"/>
      <c r="K4" s="6"/>
      <c r="L4" s="3" t="s">
        <v>118</v>
      </c>
      <c r="M4" s="3"/>
      <c r="N4" s="2"/>
      <c r="O4" s="6"/>
      <c r="P4" s="13" t="s">
        <v>103</v>
      </c>
      <c r="Q4" s="13"/>
      <c r="R4" s="2"/>
    </row>
    <row r="5" spans="2:17" ht="15">
      <c r="B5" s="2" t="s">
        <v>25</v>
      </c>
      <c r="D5" s="16">
        <v>687500</v>
      </c>
      <c r="E5" s="16"/>
      <c r="H5" s="16">
        <v>687500</v>
      </c>
      <c r="I5" s="16"/>
      <c r="K5" s="5"/>
      <c r="L5" s="16">
        <v>1375000</v>
      </c>
      <c r="M5" s="16"/>
      <c r="O5" s="5"/>
      <c r="P5" s="16">
        <v>2750000</v>
      </c>
      <c r="Q5" s="16"/>
    </row>
    <row r="6" spans="2:17" ht="15">
      <c r="B6" s="2" t="s">
        <v>28</v>
      </c>
      <c r="D6" s="16">
        <v>375000</v>
      </c>
      <c r="E6" s="16"/>
      <c r="H6" s="16">
        <v>375000</v>
      </c>
      <c r="I6" s="16"/>
      <c r="K6" s="5"/>
      <c r="L6" s="16">
        <v>750000</v>
      </c>
      <c r="M6" s="16"/>
      <c r="O6" s="5"/>
      <c r="P6" s="16">
        <v>1500000</v>
      </c>
      <c r="Q6" s="16"/>
    </row>
    <row r="7" spans="2:17" ht="15">
      <c r="B7" s="2" t="s">
        <v>29</v>
      </c>
      <c r="D7" s="16">
        <v>375000</v>
      </c>
      <c r="E7" s="16"/>
      <c r="H7" s="16">
        <v>375000</v>
      </c>
      <c r="I7" s="16"/>
      <c r="K7" s="5"/>
      <c r="L7" s="16">
        <v>750000</v>
      </c>
      <c r="M7" s="16"/>
      <c r="O7" s="5"/>
      <c r="P7" s="16">
        <v>1500000</v>
      </c>
      <c r="Q7" s="16"/>
    </row>
    <row r="8" spans="2:17" ht="15">
      <c r="B8" s="2" t="s">
        <v>111</v>
      </c>
      <c r="D8" s="16">
        <v>250000</v>
      </c>
      <c r="E8" s="16"/>
      <c r="H8" s="16">
        <v>250000</v>
      </c>
      <c r="I8" s="16"/>
      <c r="K8" s="5"/>
      <c r="L8" s="16">
        <v>500000</v>
      </c>
      <c r="M8" s="16"/>
      <c r="O8" s="5"/>
      <c r="P8" s="16">
        <v>1000000</v>
      </c>
      <c r="Q8" s="16"/>
    </row>
    <row r="9" spans="2:17" ht="15">
      <c r="B9" s="2" t="s">
        <v>113</v>
      </c>
      <c r="D9" s="16">
        <v>150000</v>
      </c>
      <c r="E9" s="16"/>
      <c r="H9" s="16">
        <v>150000</v>
      </c>
      <c r="I9" s="16"/>
      <c r="K9" s="5"/>
      <c r="L9" s="16">
        <v>300000</v>
      </c>
      <c r="M9" s="16"/>
      <c r="O9" s="5"/>
      <c r="P9" s="16">
        <v>600000</v>
      </c>
      <c r="Q9" s="16"/>
    </row>
    <row r="10" spans="2:17" ht="15">
      <c r="B10" s="2" t="s">
        <v>114</v>
      </c>
      <c r="D10" s="17" t="s">
        <v>119</v>
      </c>
      <c r="E10" s="17"/>
      <c r="H10" s="16">
        <v>100000</v>
      </c>
      <c r="I10" s="16"/>
      <c r="K10" s="5"/>
      <c r="L10" s="17" t="s">
        <v>119</v>
      </c>
      <c r="M10" s="17"/>
      <c r="O10" s="5"/>
      <c r="P10" s="16">
        <v>100000</v>
      </c>
      <c r="Q10" s="16"/>
    </row>
  </sheetData>
  <sheetProtection selectLockedCells="1" selectUnlockedCells="1"/>
  <mergeCells count="29">
    <mergeCell ref="A2:F2"/>
    <mergeCell ref="D4:E4"/>
    <mergeCell ref="H4:I4"/>
    <mergeCell ref="L4:M4"/>
    <mergeCell ref="P4:Q4"/>
    <mergeCell ref="D5:E5"/>
    <mergeCell ref="H5:I5"/>
    <mergeCell ref="L5:M5"/>
    <mergeCell ref="P5:Q5"/>
    <mergeCell ref="D6:E6"/>
    <mergeCell ref="H6:I6"/>
    <mergeCell ref="L6:M6"/>
    <mergeCell ref="P6:Q6"/>
    <mergeCell ref="D7:E7"/>
    <mergeCell ref="H7:I7"/>
    <mergeCell ref="L7:M7"/>
    <mergeCell ref="P7:Q7"/>
    <mergeCell ref="D8:E8"/>
    <mergeCell ref="H8:I8"/>
    <mergeCell ref="L8:M8"/>
    <mergeCell ref="P8:Q8"/>
    <mergeCell ref="D9:E9"/>
    <mergeCell ref="H9:I9"/>
    <mergeCell ref="L9:M9"/>
    <mergeCell ref="P9:Q9"/>
    <mergeCell ref="D10:E10"/>
    <mergeCell ref="H10:I10"/>
    <mergeCell ref="L10:M10"/>
    <mergeCell ref="P10:Q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AG22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27.7109375" style="0" customWidth="1"/>
    <col min="3" max="3" width="8.7109375" style="0" customWidth="1"/>
    <col min="4" max="4" width="4.7109375" style="0" customWidth="1"/>
    <col min="5" max="6" width="8.7109375" style="0" customWidth="1"/>
    <col min="7" max="7" width="10.7109375" style="0" customWidth="1"/>
    <col min="8" max="10" width="8.7109375" style="0" customWidth="1"/>
    <col min="11" max="11" width="10.7109375" style="0" customWidth="1"/>
    <col min="12" max="14" width="8.7109375" style="0" customWidth="1"/>
    <col min="15" max="15" width="10.7109375" style="0" customWidth="1"/>
    <col min="16" max="18" width="8.7109375" style="0" customWidth="1"/>
    <col min="19" max="19" width="10.7109375" style="0" customWidth="1"/>
    <col min="20" max="22" width="8.7109375" style="0" customWidth="1"/>
    <col min="23" max="23" width="10.7109375" style="0" customWidth="1"/>
    <col min="24" max="26" width="8.7109375" style="0" customWidth="1"/>
    <col min="27" max="27" width="10.7109375" style="0" customWidth="1"/>
    <col min="28" max="30" width="8.7109375" style="0" customWidth="1"/>
    <col min="31" max="31" width="10.7109375" style="0" customWidth="1"/>
    <col min="32" max="16384" width="8.7109375" style="0" customWidth="1"/>
  </cols>
  <sheetData>
    <row r="2" spans="1:6" ht="15">
      <c r="A2" s="1" t="s">
        <v>120</v>
      </c>
      <c r="B2" s="1"/>
      <c r="C2" s="1"/>
      <c r="D2" s="1"/>
      <c r="E2" s="1"/>
      <c r="F2" s="1"/>
    </row>
    <row r="4" spans="2:33" ht="39.75" customHeight="1">
      <c r="B4" s="2" t="s">
        <v>121</v>
      </c>
      <c r="C4" s="2"/>
      <c r="D4" s="6" t="s">
        <v>122</v>
      </c>
      <c r="E4" s="2"/>
      <c r="F4" s="3" t="s">
        <v>123</v>
      </c>
      <c r="G4" s="3"/>
      <c r="H4" s="2"/>
      <c r="I4" s="2"/>
      <c r="J4" s="3" t="s">
        <v>124</v>
      </c>
      <c r="K4" s="3"/>
      <c r="L4" s="2"/>
      <c r="M4" s="2"/>
      <c r="N4" s="3" t="s">
        <v>125</v>
      </c>
      <c r="O4" s="3"/>
      <c r="P4" s="2"/>
      <c r="Q4" s="2"/>
      <c r="R4" s="3" t="s">
        <v>126</v>
      </c>
      <c r="S4" s="3"/>
      <c r="T4" s="2"/>
      <c r="U4" s="2"/>
      <c r="V4" s="3" t="s">
        <v>127</v>
      </c>
      <c r="W4" s="3"/>
      <c r="X4" s="2"/>
      <c r="Y4" s="2"/>
      <c r="Z4" s="3" t="s">
        <v>128</v>
      </c>
      <c r="AA4" s="3"/>
      <c r="AB4" s="2"/>
      <c r="AC4" s="2"/>
      <c r="AD4" s="3" t="s">
        <v>5</v>
      </c>
      <c r="AE4" s="3"/>
      <c r="AF4" s="2"/>
      <c r="AG4" s="6"/>
    </row>
    <row r="5" spans="2:31" ht="15">
      <c r="B5" s="2" t="s">
        <v>25</v>
      </c>
      <c r="D5" s="8">
        <v>2021</v>
      </c>
      <c r="G5" s="4">
        <v>572269</v>
      </c>
      <c r="K5" s="4">
        <v>2685881</v>
      </c>
      <c r="O5" s="4">
        <v>832659</v>
      </c>
      <c r="S5" s="4">
        <v>892090</v>
      </c>
      <c r="W5" s="5" t="s">
        <v>26</v>
      </c>
      <c r="AA5" s="4">
        <v>147263</v>
      </c>
      <c r="AE5" s="4">
        <v>5130162</v>
      </c>
    </row>
    <row r="6" spans="2:31" ht="15">
      <c r="B6" t="s">
        <v>129</v>
      </c>
      <c r="D6" s="8">
        <v>2020</v>
      </c>
      <c r="G6" s="4">
        <v>253846</v>
      </c>
      <c r="K6" s="4">
        <v>2830505</v>
      </c>
      <c r="O6" s="4">
        <v>1405245</v>
      </c>
      <c r="S6" s="4">
        <v>626506</v>
      </c>
      <c r="W6" s="5" t="s">
        <v>26</v>
      </c>
      <c r="AA6" s="4">
        <v>169033</v>
      </c>
      <c r="AE6" s="4">
        <v>5285135</v>
      </c>
    </row>
    <row r="7" spans="2:31" ht="15">
      <c r="B7" t="s">
        <v>130</v>
      </c>
      <c r="D7" s="8">
        <v>2019</v>
      </c>
      <c r="G7" s="4">
        <v>542308</v>
      </c>
      <c r="K7" s="4">
        <v>1510939</v>
      </c>
      <c r="O7" s="4">
        <v>487340</v>
      </c>
      <c r="S7" s="4">
        <v>781769</v>
      </c>
      <c r="W7" s="5" t="s">
        <v>26</v>
      </c>
      <c r="AA7" s="4">
        <v>188180</v>
      </c>
      <c r="AE7" s="4">
        <v>3510536</v>
      </c>
    </row>
    <row r="8" spans="2:31" ht="15">
      <c r="B8" s="2" t="s">
        <v>28</v>
      </c>
      <c r="D8" s="8">
        <v>2021</v>
      </c>
      <c r="G8" s="4">
        <v>503846</v>
      </c>
      <c r="K8" s="4">
        <v>1475412</v>
      </c>
      <c r="O8" s="4">
        <v>406195</v>
      </c>
      <c r="S8" s="4">
        <v>534358</v>
      </c>
      <c r="W8" s="5" t="s">
        <v>26</v>
      </c>
      <c r="AA8" s="4">
        <v>123890</v>
      </c>
      <c r="AE8" s="4">
        <v>3043701</v>
      </c>
    </row>
    <row r="9" spans="2:31" ht="15">
      <c r="B9" t="s">
        <v>131</v>
      </c>
      <c r="D9" s="8">
        <v>2020</v>
      </c>
      <c r="G9" s="4">
        <v>421346</v>
      </c>
      <c r="K9" s="4">
        <v>1421400</v>
      </c>
      <c r="O9" s="4">
        <v>436269</v>
      </c>
      <c r="S9" s="4">
        <v>416028</v>
      </c>
      <c r="W9" s="4">
        <v>120892</v>
      </c>
      <c r="AA9" s="4">
        <v>125458</v>
      </c>
      <c r="AE9" s="4">
        <v>2941393</v>
      </c>
    </row>
    <row r="10" spans="2:31" ht="15">
      <c r="B10" t="s">
        <v>130</v>
      </c>
      <c r="D10" s="8">
        <v>2019</v>
      </c>
      <c r="G10" s="4">
        <v>399038</v>
      </c>
      <c r="K10" s="4">
        <v>799506</v>
      </c>
      <c r="O10" s="4">
        <v>257854</v>
      </c>
      <c r="S10" s="4">
        <v>418773</v>
      </c>
      <c r="W10" s="4">
        <v>101155</v>
      </c>
      <c r="AA10" s="4">
        <v>148351</v>
      </c>
      <c r="AE10" s="4">
        <v>2124677</v>
      </c>
    </row>
    <row r="11" spans="2:31" ht="15">
      <c r="B11" s="2" t="s">
        <v>29</v>
      </c>
      <c r="D11" s="8">
        <v>2021</v>
      </c>
      <c r="G11" s="4">
        <v>485385</v>
      </c>
      <c r="K11" s="4">
        <v>1475412</v>
      </c>
      <c r="O11" s="4">
        <v>406195</v>
      </c>
      <c r="S11" s="4">
        <v>514821</v>
      </c>
      <c r="W11" s="5" t="s">
        <v>26</v>
      </c>
      <c r="AA11" s="4">
        <v>122275</v>
      </c>
      <c r="AE11" s="4">
        <v>3004088</v>
      </c>
    </row>
    <row r="12" spans="2:31" ht="15">
      <c r="B12" t="s">
        <v>132</v>
      </c>
      <c r="D12" s="8">
        <v>2020</v>
      </c>
      <c r="G12" s="4">
        <v>422019</v>
      </c>
      <c r="K12" s="4">
        <v>1421400</v>
      </c>
      <c r="O12" s="4">
        <v>436269</v>
      </c>
      <c r="S12" s="4">
        <v>418352</v>
      </c>
      <c r="W12" s="5" t="s">
        <v>26</v>
      </c>
      <c r="AA12" s="4">
        <v>132732</v>
      </c>
      <c r="AE12" s="4">
        <v>2830772</v>
      </c>
    </row>
    <row r="13" spans="2:31" ht="15">
      <c r="B13" t="s">
        <v>133</v>
      </c>
      <c r="D13" s="8">
        <v>2019</v>
      </c>
      <c r="G13" s="4">
        <v>467308</v>
      </c>
      <c r="K13" s="4">
        <v>1067117</v>
      </c>
      <c r="O13" s="4">
        <v>344484</v>
      </c>
      <c r="S13" s="4">
        <v>520850</v>
      </c>
      <c r="W13" s="5" t="s">
        <v>26</v>
      </c>
      <c r="AA13" s="4">
        <v>180732</v>
      </c>
      <c r="AE13" s="4">
        <v>2580491</v>
      </c>
    </row>
    <row r="14" spans="2:31" ht="15">
      <c r="B14" s="2" t="s">
        <v>134</v>
      </c>
      <c r="D14" s="8">
        <v>2021</v>
      </c>
      <c r="G14" s="4">
        <v>373077</v>
      </c>
      <c r="K14" s="4">
        <v>892914</v>
      </c>
      <c r="O14" s="4">
        <v>288146</v>
      </c>
      <c r="S14" s="4">
        <v>375860</v>
      </c>
      <c r="W14" s="4">
        <v>34943</v>
      </c>
      <c r="AA14" s="4">
        <v>51973</v>
      </c>
      <c r="AE14" s="4">
        <v>2016913</v>
      </c>
    </row>
    <row r="15" spans="2:31" ht="15">
      <c r="B15" t="s">
        <v>135</v>
      </c>
      <c r="D15" s="8"/>
      <c r="G15" s="5"/>
      <c r="K15" s="5"/>
      <c r="O15" s="5"/>
      <c r="S15" s="5"/>
      <c r="W15" s="5"/>
      <c r="AA15" s="5"/>
      <c r="AE15" s="5"/>
    </row>
    <row r="16" spans="2:31" ht="15">
      <c r="B16" t="s">
        <v>133</v>
      </c>
      <c r="D16" s="8"/>
      <c r="G16" s="5"/>
      <c r="K16" s="5"/>
      <c r="O16" s="5"/>
      <c r="S16" s="5"/>
      <c r="W16" s="5"/>
      <c r="AA16" s="5"/>
      <c r="AE16" s="5"/>
    </row>
    <row r="17" spans="2:31" ht="15">
      <c r="B17" s="2" t="s">
        <v>136</v>
      </c>
      <c r="D17" s="8">
        <v>2021</v>
      </c>
      <c r="G17" s="4">
        <v>396077</v>
      </c>
      <c r="K17" s="4">
        <v>589944</v>
      </c>
      <c r="O17" s="4">
        <v>162478</v>
      </c>
      <c r="S17" s="4">
        <v>321688</v>
      </c>
      <c r="W17" s="4">
        <v>125387</v>
      </c>
      <c r="AA17" s="4">
        <v>110307</v>
      </c>
      <c r="AE17" s="4">
        <v>1705881</v>
      </c>
    </row>
    <row r="18" spans="2:31" ht="15">
      <c r="B18" t="s">
        <v>137</v>
      </c>
      <c r="D18" s="8"/>
      <c r="G18" s="5"/>
      <c r="K18" s="5"/>
      <c r="O18" s="5"/>
      <c r="S18" s="5"/>
      <c r="W18" s="5"/>
      <c r="AA18" s="5"/>
      <c r="AE18" s="5"/>
    </row>
    <row r="19" spans="2:31" ht="15">
      <c r="B19" t="s">
        <v>133</v>
      </c>
      <c r="C19" s="8"/>
      <c r="D19" s="8"/>
      <c r="G19" s="5"/>
      <c r="K19" s="5"/>
      <c r="O19" s="5"/>
      <c r="S19" s="5"/>
      <c r="W19" s="5"/>
      <c r="AA19" s="5"/>
      <c r="AE19" s="5"/>
    </row>
    <row r="20" spans="2:33" ht="15">
      <c r="B20" s="2" t="s">
        <v>138</v>
      </c>
      <c r="D20" s="8">
        <v>2021</v>
      </c>
      <c r="E20" s="8"/>
      <c r="G20" s="4">
        <v>300500</v>
      </c>
      <c r="I20" s="8"/>
      <c r="K20" s="4">
        <v>119975</v>
      </c>
      <c r="O20" s="5" t="s">
        <v>26</v>
      </c>
      <c r="S20" s="4">
        <v>269400</v>
      </c>
      <c r="W20" s="5" t="s">
        <v>26</v>
      </c>
      <c r="AA20" s="4">
        <v>183458</v>
      </c>
      <c r="AC20" s="8"/>
      <c r="AE20" s="4">
        <v>873333</v>
      </c>
      <c r="AG20" s="8"/>
    </row>
    <row r="21" spans="2:31" ht="15">
      <c r="B21" t="s">
        <v>139</v>
      </c>
      <c r="D21" s="8">
        <v>2020</v>
      </c>
      <c r="E21" s="8"/>
      <c r="G21" s="4">
        <v>272308</v>
      </c>
      <c r="K21" s="4">
        <v>3137788</v>
      </c>
      <c r="O21" s="4">
        <v>960516</v>
      </c>
      <c r="S21" s="4">
        <v>846048</v>
      </c>
      <c r="W21" s="4">
        <v>656859</v>
      </c>
      <c r="AA21" s="4">
        <v>204438</v>
      </c>
      <c r="AE21" s="4">
        <v>6077957</v>
      </c>
    </row>
    <row r="22" spans="2:31" ht="15">
      <c r="B22" t="s">
        <v>130</v>
      </c>
      <c r="D22" s="8">
        <v>2019</v>
      </c>
      <c r="G22" s="4">
        <v>583846</v>
      </c>
      <c r="K22" s="4">
        <v>2212188</v>
      </c>
      <c r="O22" s="4">
        <v>712749</v>
      </c>
      <c r="S22" s="4">
        <v>994431</v>
      </c>
      <c r="W22" s="4">
        <v>809872</v>
      </c>
      <c r="AA22" s="4">
        <v>215230</v>
      </c>
      <c r="AE22" s="4">
        <v>5528316</v>
      </c>
    </row>
  </sheetData>
  <sheetProtection selectLockedCells="1" selectUnlockedCells="1"/>
  <mergeCells count="8">
    <mergeCell ref="A2:F2"/>
    <mergeCell ref="F4:G4"/>
    <mergeCell ref="J4:K4"/>
    <mergeCell ref="N4:O4"/>
    <mergeCell ref="R4:S4"/>
    <mergeCell ref="V4:W4"/>
    <mergeCell ref="Z4:AA4"/>
    <mergeCell ref="AD4:AE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2:O10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25.7109375" style="0" customWidth="1"/>
    <col min="3" max="3" width="8.7109375" style="0" customWidth="1"/>
    <col min="4" max="4" width="69.7109375" style="0" customWidth="1"/>
    <col min="5" max="5" width="8.7109375" style="0" customWidth="1"/>
    <col min="6" max="6" width="72.7109375" style="0" customWidth="1"/>
    <col min="7" max="7" width="8.7109375" style="0" customWidth="1"/>
    <col min="8" max="8" width="69.7109375" style="0" customWidth="1"/>
    <col min="9" max="9" width="8.7109375" style="0" customWidth="1"/>
    <col min="10" max="10" width="72.7109375" style="0" customWidth="1"/>
    <col min="11" max="11" width="8.7109375" style="0" customWidth="1"/>
    <col min="12" max="12" width="69.7109375" style="0" customWidth="1"/>
    <col min="13" max="13" width="8.7109375" style="0" customWidth="1"/>
    <col min="14" max="14" width="72.7109375" style="0" customWidth="1"/>
    <col min="15" max="16384" width="8.7109375" style="0" customWidth="1"/>
  </cols>
  <sheetData>
    <row r="2" spans="2:15" ht="15">
      <c r="B2" s="6"/>
      <c r="C2" s="2"/>
      <c r="D2" s="13" t="s">
        <v>140</v>
      </c>
      <c r="E2" s="13"/>
      <c r="F2" s="13"/>
      <c r="G2" s="2"/>
      <c r="H2" s="13" t="s">
        <v>141</v>
      </c>
      <c r="I2" s="13"/>
      <c r="J2" s="13"/>
      <c r="K2" s="2"/>
      <c r="L2" s="13" t="s">
        <v>142</v>
      </c>
      <c r="M2" s="13"/>
      <c r="N2" s="13"/>
      <c r="O2" s="6"/>
    </row>
    <row r="3" spans="1:15" ht="39.75" customHeight="1">
      <c r="A3" s="2"/>
      <c r="B3" s="6"/>
      <c r="C3" s="2"/>
      <c r="D3" s="7" t="s">
        <v>143</v>
      </c>
      <c r="E3" s="2"/>
      <c r="F3" s="7" t="s">
        <v>144</v>
      </c>
      <c r="G3" s="2"/>
      <c r="H3" s="7" t="s">
        <v>143</v>
      </c>
      <c r="I3" s="2"/>
      <c r="J3" s="7" t="s">
        <v>144</v>
      </c>
      <c r="K3" s="2"/>
      <c r="L3" s="7" t="s">
        <v>143</v>
      </c>
      <c r="M3" s="2"/>
      <c r="N3" s="7" t="s">
        <v>144</v>
      </c>
      <c r="O3" s="6"/>
    </row>
    <row r="4" spans="1:15" ht="15">
      <c r="A4" s="2"/>
      <c r="B4" s="2" t="s">
        <v>1</v>
      </c>
      <c r="C4" s="2"/>
      <c r="D4" s="6" t="s">
        <v>145</v>
      </c>
      <c r="E4" s="2"/>
      <c r="F4" s="6" t="s">
        <v>145</v>
      </c>
      <c r="G4" s="2"/>
      <c r="H4" s="6" t="s">
        <v>145</v>
      </c>
      <c r="I4" s="2"/>
      <c r="J4" s="6" t="s">
        <v>145</v>
      </c>
      <c r="K4" s="2"/>
      <c r="L4" s="6" t="s">
        <v>145</v>
      </c>
      <c r="M4" s="2"/>
      <c r="N4" s="6" t="s">
        <v>145</v>
      </c>
      <c r="O4" s="6"/>
    </row>
    <row r="5" spans="1:15" ht="15">
      <c r="A5" s="2"/>
      <c r="B5" t="s">
        <v>25</v>
      </c>
      <c r="D5" s="4">
        <v>1012330</v>
      </c>
      <c r="F5" s="4">
        <v>1994437</v>
      </c>
      <c r="H5" s="4">
        <v>994024</v>
      </c>
      <c r="J5" s="4">
        <v>1939082</v>
      </c>
      <c r="L5" s="4">
        <v>1861136</v>
      </c>
      <c r="N5" s="4">
        <v>3722272</v>
      </c>
      <c r="O5" s="5"/>
    </row>
    <row r="6" spans="1:15" ht="15">
      <c r="A6" s="2"/>
      <c r="B6" t="s">
        <v>28</v>
      </c>
      <c r="D6" s="4">
        <v>535889</v>
      </c>
      <c r="F6" s="4">
        <v>1055800</v>
      </c>
      <c r="H6" s="4">
        <v>695552</v>
      </c>
      <c r="J6" s="4">
        <v>1356841</v>
      </c>
      <c r="L6" s="4">
        <v>1071854</v>
      </c>
      <c r="N6" s="4">
        <v>2143708</v>
      </c>
      <c r="O6" s="5"/>
    </row>
    <row r="7" spans="1:15" ht="15">
      <c r="A7" s="2"/>
      <c r="B7" t="s">
        <v>29</v>
      </c>
      <c r="D7" s="4">
        <v>714962</v>
      </c>
      <c r="F7" s="4">
        <v>1408621</v>
      </c>
      <c r="H7" s="4">
        <v>695552</v>
      </c>
      <c r="J7" s="4">
        <v>1356841</v>
      </c>
      <c r="L7" s="4">
        <v>1071854</v>
      </c>
      <c r="N7" s="4">
        <v>2143708</v>
      </c>
      <c r="O7" s="5"/>
    </row>
    <row r="8" spans="1:15" ht="15">
      <c r="A8" s="2"/>
      <c r="B8" t="s">
        <v>134</v>
      </c>
      <c r="D8" s="5"/>
      <c r="F8" s="5"/>
      <c r="H8" s="5"/>
      <c r="J8" s="5"/>
      <c r="L8" s="4">
        <v>607310</v>
      </c>
      <c r="N8" s="4">
        <v>1214620</v>
      </c>
      <c r="O8" s="5"/>
    </row>
    <row r="9" spans="1:15" ht="15">
      <c r="A9" s="2"/>
      <c r="B9" t="s">
        <v>136</v>
      </c>
      <c r="D9" s="5"/>
      <c r="F9" s="5"/>
      <c r="H9" s="5"/>
      <c r="J9" s="5"/>
      <c r="L9" s="4">
        <v>428298</v>
      </c>
      <c r="N9" s="4">
        <v>856596</v>
      </c>
      <c r="O9" s="5"/>
    </row>
    <row r="10" spans="1:15" ht="15">
      <c r="A10" s="2"/>
      <c r="B10" t="s">
        <v>138</v>
      </c>
      <c r="D10" s="4">
        <v>1479918</v>
      </c>
      <c r="F10" s="4">
        <v>2915766</v>
      </c>
      <c r="H10" s="4">
        <v>1590305</v>
      </c>
      <c r="J10" s="4">
        <v>3102273</v>
      </c>
      <c r="L10" s="5" t="s">
        <v>26</v>
      </c>
      <c r="N10" s="5" t="s">
        <v>26</v>
      </c>
      <c r="O10" s="5"/>
    </row>
  </sheetData>
  <sheetProtection selectLockedCells="1" selectUnlockedCells="1"/>
  <mergeCells count="3">
    <mergeCell ref="D2:F2"/>
    <mergeCell ref="H2:J2"/>
    <mergeCell ref="L2:N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2:W9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21.7109375" style="0" customWidth="1"/>
    <col min="3" max="3" width="8.7109375" style="0" customWidth="1"/>
    <col min="4" max="4" width="50.7109375" style="0" customWidth="1"/>
    <col min="5" max="5" width="8.7109375" style="0" customWidth="1"/>
    <col min="6" max="6" width="51.7109375" style="0" customWidth="1"/>
    <col min="7" max="7" width="8.7109375" style="0" customWidth="1"/>
    <col min="8" max="8" width="40.7109375" style="0" customWidth="1"/>
    <col min="9" max="9" width="8.7109375" style="0" customWidth="1"/>
    <col min="10" max="10" width="53.7109375" style="0" customWidth="1"/>
    <col min="11" max="11" width="8.7109375" style="0" customWidth="1"/>
    <col min="12" max="12" width="38.7109375" style="0" customWidth="1"/>
    <col min="13" max="13" width="8.7109375" style="0" customWidth="1"/>
    <col min="14" max="14" width="23.7109375" style="0" customWidth="1"/>
    <col min="15" max="15" width="8.7109375" style="0" customWidth="1"/>
    <col min="16" max="16" width="41.7109375" style="0" customWidth="1"/>
    <col min="17" max="17" width="8.7109375" style="0" customWidth="1"/>
    <col min="18" max="18" width="24.7109375" style="0" customWidth="1"/>
    <col min="19" max="19" width="8.7109375" style="0" customWidth="1"/>
    <col min="20" max="20" width="12.7109375" style="0" customWidth="1"/>
    <col min="21" max="21" width="8.7109375" style="0" customWidth="1"/>
    <col min="22" max="22" width="38.7109375" style="0" customWidth="1"/>
    <col min="23" max="16384" width="8.7109375" style="0" customWidth="1"/>
  </cols>
  <sheetData>
    <row r="2" spans="2:22" ht="39.75" customHeight="1">
      <c r="B2" s="6"/>
      <c r="C2" s="2"/>
      <c r="D2" s="6"/>
      <c r="E2" s="2"/>
      <c r="F2" s="6"/>
      <c r="G2" s="2"/>
      <c r="H2" s="3" t="s">
        <v>146</v>
      </c>
      <c r="I2" s="3"/>
      <c r="J2" s="3"/>
      <c r="K2" s="2"/>
      <c r="L2" s="2"/>
      <c r="M2" s="2"/>
      <c r="N2" s="13" t="s">
        <v>147</v>
      </c>
      <c r="O2" s="13"/>
      <c r="P2" s="13"/>
      <c r="Q2" s="2"/>
      <c r="R2" s="6"/>
      <c r="S2" s="2"/>
      <c r="T2" s="6"/>
      <c r="U2" s="2"/>
      <c r="V2" s="6"/>
    </row>
    <row r="3" spans="1:23" ht="39.75" customHeight="1">
      <c r="A3" s="2"/>
      <c r="B3" s="2" t="s">
        <v>1</v>
      </c>
      <c r="C3" s="2"/>
      <c r="D3" s="7" t="s">
        <v>148</v>
      </c>
      <c r="E3" s="2"/>
      <c r="F3" s="7" t="s">
        <v>149</v>
      </c>
      <c r="G3" s="2"/>
      <c r="H3" s="7" t="s">
        <v>150</v>
      </c>
      <c r="I3" s="2"/>
      <c r="J3" s="7" t="s">
        <v>151</v>
      </c>
      <c r="K3" s="2"/>
      <c r="L3" s="7" t="s">
        <v>152</v>
      </c>
      <c r="M3" s="2"/>
      <c r="N3" s="7" t="s">
        <v>153</v>
      </c>
      <c r="O3" s="2"/>
      <c r="P3" s="7" t="s">
        <v>154</v>
      </c>
      <c r="Q3" s="2"/>
      <c r="R3" s="7" t="s">
        <v>155</v>
      </c>
      <c r="S3" s="2"/>
      <c r="T3" s="7" t="s">
        <v>156</v>
      </c>
      <c r="U3" s="2"/>
      <c r="V3" s="7" t="s">
        <v>157</v>
      </c>
      <c r="W3" s="6"/>
    </row>
    <row r="4" spans="1:23" ht="15">
      <c r="A4" s="2"/>
      <c r="B4" t="s">
        <v>25</v>
      </c>
      <c r="D4" s="4">
        <v>17400</v>
      </c>
      <c r="F4" s="4">
        <v>102403</v>
      </c>
      <c r="H4" s="4">
        <v>476</v>
      </c>
      <c r="J4" s="4">
        <v>309</v>
      </c>
      <c r="L4" s="4">
        <v>6192</v>
      </c>
      <c r="N4" s="4">
        <v>3614</v>
      </c>
      <c r="P4" s="4">
        <v>2345</v>
      </c>
      <c r="R4" s="4">
        <v>5500</v>
      </c>
      <c r="T4" s="4">
        <v>9024</v>
      </c>
      <c r="V4" s="4">
        <v>147263</v>
      </c>
      <c r="W4" s="6"/>
    </row>
    <row r="5" spans="1:22" ht="15">
      <c r="A5" s="2"/>
      <c r="B5" t="s">
        <v>28</v>
      </c>
      <c r="D5" s="4">
        <v>34800</v>
      </c>
      <c r="F5" s="4">
        <v>75387</v>
      </c>
      <c r="H5" s="4">
        <v>448</v>
      </c>
      <c r="J5" s="4">
        <v>291</v>
      </c>
      <c r="L5" s="4">
        <v>1440</v>
      </c>
      <c r="N5" s="4">
        <v>5473</v>
      </c>
      <c r="P5" s="4">
        <v>3551</v>
      </c>
      <c r="R5" s="5" t="s">
        <v>26</v>
      </c>
      <c r="T5" s="4">
        <v>2500</v>
      </c>
      <c r="V5" s="4">
        <v>123890</v>
      </c>
    </row>
    <row r="6" spans="1:22" ht="15">
      <c r="A6" s="2"/>
      <c r="B6" t="s">
        <v>29</v>
      </c>
      <c r="D6" s="4">
        <v>17400</v>
      </c>
      <c r="F6" s="4">
        <v>72899</v>
      </c>
      <c r="H6" s="4">
        <v>351</v>
      </c>
      <c r="J6" s="4">
        <v>228</v>
      </c>
      <c r="L6" s="4">
        <v>3312</v>
      </c>
      <c r="N6" s="4">
        <v>13940</v>
      </c>
      <c r="P6" s="4">
        <v>9045</v>
      </c>
      <c r="R6" s="4">
        <v>1100</v>
      </c>
      <c r="T6" s="4">
        <v>4000</v>
      </c>
      <c r="V6" s="4">
        <v>122275</v>
      </c>
    </row>
    <row r="7" spans="1:22" ht="15">
      <c r="A7" s="2"/>
      <c r="B7" t="s">
        <v>111</v>
      </c>
      <c r="D7" s="4">
        <v>17400</v>
      </c>
      <c r="F7" s="4">
        <v>17086</v>
      </c>
      <c r="H7" s="4">
        <v>517</v>
      </c>
      <c r="J7" s="4">
        <v>334</v>
      </c>
      <c r="L7" s="4">
        <v>2951</v>
      </c>
      <c r="N7" s="4">
        <v>6196</v>
      </c>
      <c r="P7" s="4">
        <v>4020</v>
      </c>
      <c r="R7" s="5" t="s">
        <v>26</v>
      </c>
      <c r="T7" s="4">
        <v>3469</v>
      </c>
      <c r="V7" s="4">
        <v>51973</v>
      </c>
    </row>
    <row r="8" spans="1:22" ht="15">
      <c r="A8" s="2"/>
      <c r="B8" t="s">
        <v>113</v>
      </c>
      <c r="D8" s="4">
        <v>17400</v>
      </c>
      <c r="F8" s="4">
        <v>61189</v>
      </c>
      <c r="H8" s="4">
        <v>548</v>
      </c>
      <c r="J8" s="4">
        <v>356</v>
      </c>
      <c r="L8" s="4">
        <v>5864</v>
      </c>
      <c r="N8" s="4">
        <v>11565</v>
      </c>
      <c r="P8" s="4">
        <v>7504</v>
      </c>
      <c r="R8" s="4">
        <v>2396</v>
      </c>
      <c r="T8" s="4">
        <v>3485</v>
      </c>
      <c r="V8" s="4">
        <v>110307</v>
      </c>
    </row>
    <row r="9" spans="1:22" ht="15">
      <c r="A9" s="2"/>
      <c r="B9" t="s">
        <v>33</v>
      </c>
      <c r="D9" s="4">
        <v>18452</v>
      </c>
      <c r="F9" s="4">
        <v>152038</v>
      </c>
      <c r="H9" s="4">
        <v>346</v>
      </c>
      <c r="J9" s="4">
        <v>225</v>
      </c>
      <c r="L9" s="4">
        <v>5544</v>
      </c>
      <c r="N9" s="4">
        <v>1859</v>
      </c>
      <c r="P9" s="4">
        <v>1206</v>
      </c>
      <c r="R9" s="5" t="s">
        <v>26</v>
      </c>
      <c r="T9" s="4">
        <v>3788</v>
      </c>
      <c r="V9" s="4">
        <v>183458</v>
      </c>
    </row>
  </sheetData>
  <sheetProtection selectLockedCells="1" selectUnlockedCells="1"/>
  <mergeCells count="2">
    <mergeCell ref="H2:J2"/>
    <mergeCell ref="N2:P2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2023-07-08T07:39:49Z</dcterms:created>
  <dcterms:modified xsi:type="dcterms:W3CDTF">2023-07-08T07:39:49Z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