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rector compensation" sheetId="1" r:id="rId1"/>
    <sheet name="leading financial performa" sheetId="2" r:id="rId2"/>
    <sheet name="2022 performancebased pay" sheetId="3" r:id="rId3"/>
    <sheet name="2022 pbp pay calculation" sheetId="4" r:id="rId4"/>
    <sheet name="2022 performance stock uni" sheetId="5" r:id="rId5"/>
    <sheet name="annual equity award value" sheetId="6" r:id="rId6"/>
    <sheet name="annual equity target values" sheetId="7" r:id="rId7"/>
    <sheet name="summary compensation" sheetId="8" r:id="rId8"/>
    <sheet name="No Title" sheetId="9" r:id="rId9"/>
    <sheet name="No Title-1" sheetId="10" r:id="rId10"/>
    <sheet name="lanbased awards" sheetId="11" r:id="rId11"/>
    <sheet name="at 2022 fiscal year end" sheetId="12" r:id="rId12"/>
    <sheet name="at 2022 fiscal year end-1" sheetId="13" r:id="rId13"/>
    <sheet name="s and stock vested" sheetId="14" r:id="rId14"/>
    <sheet name="supplementary retirement p" sheetId="15" r:id="rId15"/>
    <sheet name="retirement" sheetId="16" r:id="rId16"/>
    <sheet name="death or disability" sheetId="17" r:id="rId17"/>
    <sheet name="change in control terminat" sheetId="18" r:id="rId18"/>
    <sheet name="termination without cause" sheetId="19" r:id="rId19"/>
    <sheet name="pay vs performance table" sheetId="20" r:id="rId20"/>
    <sheet name="pay vs performance table-1" sheetId="21" r:id="rId21"/>
    <sheet name="the ratification of the co" sheetId="22" r:id="rId22"/>
    <sheet name="hip of management" sheetId="23" r:id="rId23"/>
    <sheet name="eficial owners" sheetId="24" r:id="rId24"/>
    <sheet name="equity compensation plan i" sheetId="25" r:id="rId25"/>
    <sheet name="appendix a" sheetId="26" r:id="rId26"/>
  </sheets>
  <definedNames/>
  <calcPr fullCalcOnLoad="1"/>
</workbook>
</file>

<file path=xl/sharedStrings.xml><?xml version="1.0" encoding="utf-8"?>
<sst xmlns="http://schemas.openxmlformats.org/spreadsheetml/2006/main" count="757" uniqueCount="380">
  <si>
    <t>Director Compensation</t>
  </si>
  <si>
    <t>Name</t>
  </si>
  <si>
    <t>Fees 
 Earned 
 or Paid 
   in Cash  
 ($)</t>
  </si>
  <si>
    <t>Stock 
 Awards (1) 
 ($)</t>
  </si>
  <si>
    <t>All Other 
 Compensation (2) 
 ($)</t>
  </si>
  <si>
    <t>Total 
 ($)</t>
  </si>
  <si>
    <t>Patricia M. Bedient</t>
  </si>
  <si>
    <t>James A. Beer</t>
  </si>
  <si>
    <t>Raymond L. Conner</t>
  </si>
  <si>
    <t>Daniel K. Elwell</t>
  </si>
  <si>
    <t>Dhiren R. Fonseca</t>
  </si>
  <si>
    <t>Kathleen T. Hogan</t>
  </si>
  <si>
    <t>Jessie K. Knight, Jr.</t>
  </si>
  <si>
    <t>Susan J. Li</t>
  </si>
  <si>
    <t>—</t>
  </si>
  <si>
    <t>Adrienne R. Lofton</t>
  </si>
  <si>
    <t>Helvi K. Sandvik</t>
  </si>
  <si>
    <t>J. Kenneth Thompson</t>
  </si>
  <si>
    <t>Eric K. Yeaman</t>
  </si>
  <si>
    <t>Leading Financial Performance</t>
  </si>
  <si>
    <t>Named Executive Officer</t>
  </si>
  <si>
    <t>Grant Award Year</t>
  </si>
  <si>
    <t>Total Compensation from Summary Compensation Table  
 ($)</t>
  </si>
  <si>
    <t>Value of Stock Awards Clawed Back 
 ($)</t>
  </si>
  <si>
    <t>Total Compensation After Reduction for Equity Clawback 
 ($)</t>
  </si>
  <si>
    <t>No. of Shares Subject to Stock Awards Clawed Back (1) 
 (#)</t>
  </si>
  <si>
    <t>Ben Minicucci</t>
  </si>
  <si>
    <t>Total</t>
  </si>
  <si>
    <t>Shane Tackett</t>
  </si>
  <si>
    <t>Andrew Harrison</t>
  </si>
  <si>
    <t>Constance von Muehlen (2)</t>
  </si>
  <si>
    <t>N/A</t>
  </si>
  <si>
    <t>Andrea Schneider (2)</t>
  </si>
  <si>
    <t>2022 Performance-Based Pay Metrics</t>
  </si>
  <si>
    <t>Goal</t>
  </si>
  <si>
    <t>Weight</t>
  </si>
  <si>
    <t>Threshold</t>
  </si>
  <si>
    <t>Target</t>
  </si>
  <si>
    <t>Maximum</t>
  </si>
  <si>
    <t>Profitability (1)</t>
  </si>
  <si>
    <t>Based on the Adjusted Pretax Profit percentage of Alaska Air Group, Inc.</t>
  </si>
  <si>
    <t>70%</t>
  </si>
  <si>
    <t>0%</t>
  </si>
  <si>
    <t>5%</t>
  </si>
  <si>
    <t>10%</t>
  </si>
  <si>
    <t>Safety</t>
  </si>
  <si>
    <t>Employee Safety</t>
  </si>
  <si>
    <t>75%</t>
  </si>
  <si>
    <t>85%</t>
  </si>
  <si>
    <t>Based on quarterly average results of employee surveys.</t>
  </si>
  <si>
    <t>Guest Safety</t>
  </si>
  <si>
    <t>88%</t>
  </si>
  <si>
    <t>92%</t>
  </si>
  <si>
    <t>95%</t>
  </si>
  <si>
    <t>Based on the annual average of Alaska Listens survey responses of good, very good and excellent for 2022.</t>
  </si>
  <si>
    <t>Environmental, Social and Governance (ESG)</t>
  </si>
  <si>
    <t>2.81 lbs/RTM</t>
  </si>
  <si>
    <t>2.76 lbs/RTM</t>
  </si>
  <si>
    <t>2.74 lbs/RTM</t>
  </si>
  <si>
    <t>Based on Alaska and Horizon Air combined passenger and cargo aircraft  carbon dioxide emissions in pounds per revenue ton mile (RTM).</t>
  </si>
  <si>
    <t>Cost per Available Seat Mile excluding Fuel (CASM ex. Fuel) (2)</t>
  </si>
  <si>
    <t>2022 PBP Pay Calculation</t>
  </si>
  <si>
    <t>PBP Metrics</t>
  </si>
  <si>
    <t>Actual</t>
  </si>
  <si>
    <t>% of Target 
 Achieved</t>
  </si>
  <si>
    <t>Payout %</t>
  </si>
  <si>
    <t>Profit</t>
  </si>
  <si>
    <t>8.3%</t>
  </si>
  <si>
    <t>166.3%</t>
  </si>
  <si>
    <t>70.0%</t>
  </si>
  <si>
    <t>116.4%</t>
  </si>
  <si>
    <t>76.3%</t>
  </si>
  <si>
    <t>113.3%</t>
  </si>
  <si>
    <t>5.0%</t>
  </si>
  <si>
    <t>5.6%</t>
  </si>
  <si>
    <t>94.1%</t>
  </si>
  <si>
    <t>170.0%</t>
  </si>
  <si>
    <t>8.5%</t>
  </si>
  <si>
    <t>Sustainability - Carbon Emissions</t>
  </si>
  <si>
    <t>200.0%</t>
  </si>
  <si>
    <t>10.0%</t>
  </si>
  <si>
    <t>20.0%</t>
  </si>
  <si>
    <t>CASM ex. Fuel (in cents)</t>
  </si>
  <si>
    <t>—%</t>
  </si>
  <si>
    <t>Initial PBP Payout %</t>
  </si>
  <si>
    <t>150.5%</t>
  </si>
  <si>
    <t>Margin Modifier Placement</t>
  </si>
  <si>
    <t>1st</t>
  </si>
  <si>
    <t>+</t>
  </si>
  <si>
    <t>60.0%</t>
  </si>
  <si>
    <t>Total PBP Payout as a % of Target Participation rate</t>
  </si>
  <si>
    <t>2022 Performance Stock Unit Award Metrics (2022-2024 Performance Period)</t>
  </si>
  <si>
    <t>Airline Peer Group</t>
  </si>
  <si>
    <t>D&amp;I Metric (1)</t>
  </si>
  <si>
    <t>TSR Rank Among the 
 Airline Peer Group</t>
  </si>
  <si>
    <t>Percentage of Peer 
 Group Stock Units 
 that Vest</t>
  </si>
  <si>
    <t>BIPOC Representation Metrics on 12/23/2024</t>
  </si>
  <si>
    <t>Percentage of D&amp;I Stock Units that Vest</t>
  </si>
  <si>
    <t>1st or 2nd</t>
  </si>
  <si>
    <t>200%</t>
  </si>
  <si>
    <t>25% and above</t>
  </si>
  <si>
    <t>3rd</t>
  </si>
  <si>
    <t>170%</t>
  </si>
  <si>
    <t>23%</t>
  </si>
  <si>
    <t>100%</t>
  </si>
  <si>
    <t>4th</t>
  </si>
  <si>
    <t>140%</t>
  </si>
  <si>
    <t>21%</t>
  </si>
  <si>
    <t>50%</t>
  </si>
  <si>
    <t>5th</t>
  </si>
  <si>
    <t>120%</t>
  </si>
  <si>
    <t>Below 21%</t>
  </si>
  <si>
    <t>6th</t>
  </si>
  <si>
    <t>90%</t>
  </si>
  <si>
    <t>7th</t>
  </si>
  <si>
    <t>65%</t>
  </si>
  <si>
    <t>8th</t>
  </si>
  <si>
    <t>45%</t>
  </si>
  <si>
    <t>9th</t>
  </si>
  <si>
    <t>20%</t>
  </si>
  <si>
    <t>10th</t>
  </si>
  <si>
    <t>Annual Equity Award Value and Mix</t>
  </si>
  <si>
    <t>Total Target Equity Value</t>
  </si>
  <si>
    <t>Stock 
 Options</t>
  </si>
  <si>
    <t>Restricted 
 Stock Units</t>
  </si>
  <si>
    <t>Performance 
 Stock Units</t>
  </si>
  <si>
    <t>$3.25 Million</t>
  </si>
  <si>
    <t>25%</t>
  </si>
  <si>
    <t>$1.6 Million</t>
  </si>
  <si>
    <t>Constance von Muehlen</t>
  </si>
  <si>
    <t>$1.25 Million</t>
  </si>
  <si>
    <t>Andrea Schneider</t>
  </si>
  <si>
    <t>Annual Equity Target Values</t>
  </si>
  <si>
    <t>Options 
 (25% of Total Grant)</t>
  </si>
  <si>
    <t>RSUs 
 (25% of Total Grant)</t>
  </si>
  <si>
    <t>PSUs 
 (50% of Total Grant)</t>
  </si>
  <si>
    <t>Summary Compensation</t>
  </si>
  <si>
    <t>Name and Principal Position</t>
  </si>
  <si>
    <t>Year</t>
  </si>
  <si>
    <t>Salary (1) 
 ($)</t>
  </si>
  <si>
    <t>Stock 
 Awards (2)(3) 
 ($)</t>
  </si>
  <si>
    <t>Option 
 Awards (2) 
 ($)</t>
  </si>
  <si>
    <t>Non- 
 Equity 
 Incentive 
 Plan 
 Compen- 
 sation (4) 
 ($)</t>
  </si>
  <si>
    <t>Change in 
 Pension 
 Value and 
 Nonqualified 
 Deferred 
 Compensation 
 Earnings (5) 
 ($)</t>
  </si>
  <si>
    <t>All Other 
 Compen- 
 sation (6) 
 ($)</t>
  </si>
  <si>
    <t>CEO</t>
  </si>
  <si>
    <t>Alaska Air Group</t>
  </si>
  <si>
    <t>EVP Finance &amp; CFO</t>
  </si>
  <si>
    <t>EVP &amp; CCO</t>
  </si>
  <si>
    <t>Alaska Airlines</t>
  </si>
  <si>
    <t>Constance von Muehlen (7)</t>
  </si>
  <si>
    <t>EVP &amp; COO</t>
  </si>
  <si>
    <t>Andrea Schneider (7)</t>
  </si>
  <si>
    <t>SVP People</t>
  </si>
  <si>
    <t>2020 Performance Awards</t>
  </si>
  <si>
    <t>2021 Performance Awards</t>
  </si>
  <si>
    <t>2022 Performance Awards</t>
  </si>
  <si>
    <t>Aggregate Grant 
 Date Fair Value 
 (Based on 
 Probable 
 Outcome)</t>
  </si>
  <si>
    <t>Aggregate Grant 
 Date Fair Value 
 (Based on 
 Maximum 
 Performance)</t>
  </si>
  <si>
    <t>($)</t>
  </si>
  <si>
    <t>Life Insurance  
 ($)</t>
  </si>
  <si>
    <t>Personal Travel</t>
  </si>
  <si>
    <t>Company 
 Contribution 
 to 401(k) 
 Account  
 ($)</t>
  </si>
  <si>
    <t>Company 
 Contribution 
 to DC-OSRP 
 Account  
 ($)</t>
  </si>
  <si>
    <t>Additional 'Life Insurance Premium 
 ($)</t>
  </si>
  <si>
    <t>Taxes Paid on Additional Life Insurance Premium  
 ($)</t>
  </si>
  <si>
    <t>Life Insurance Premium Over $50K 
 ($)</t>
  </si>
  <si>
    <t>Personal 
 Travel  
 ($)</t>
  </si>
  <si>
    <t>Reimbursement of Taxes 
 Paid on 
 Personal 
 Travel 
 ($)</t>
  </si>
  <si>
    <t>Financial Planning  
 ($)</t>
  </si>
  <si>
    <t>Other* 
 ($)</t>
  </si>
  <si>
    <t>Total “All Other 
 Compensation” 
 ($)</t>
  </si>
  <si>
    <t>lan-Based Awards</t>
  </si>
  <si>
    <t>Estimated Further Payouts Under 
 Non-Equity Incentive Plan 
 Awards (1)</t>
  </si>
  <si>
    <t>Estimated Future Payouts 
 Under Equity Incentive Plan 
 Awards (2)</t>
  </si>
  <si>
    <t>All Other 
 Stock Awards: (2)</t>
  </si>
  <si>
    <t>All Other 
 Option 
 Awards:</t>
  </si>
  <si>
    <t>Grant 
 Date</t>
  </si>
  <si>
    <t>Threshold 
 ($)</t>
  </si>
  <si>
    <t>Target 
 ($)</t>
  </si>
  <si>
    <t>Maximum 
 ($)</t>
  </si>
  <si>
    <t>Threshold 
 (#)</t>
  </si>
  <si>
    <t>Target 
 (#)</t>
  </si>
  <si>
    <t>Maximum 
 (#)</t>
  </si>
  <si>
    <t>Number  o f 
 Shares of 
 Stock or 
 Units 
 (#)</t>
  </si>
  <si>
    <t>Number of 
 Securities 
 Under- 
 lying 
 Options 
 (#)</t>
  </si>
  <si>
    <t>Exercise 
 or Base 
 Price of 
 Option 
 Awards 
 ($/Sh)</t>
  </si>
  <si>
    <t>Grant Date 
 Fair Value 
 of Stock 
 and Option 
 Awards (1) 
 ($)</t>
  </si>
  <si>
    <t>Stock Options</t>
  </si>
  <si>
    <t>2/7/2022</t>
  </si>
  <si>
    <t>RSUs</t>
  </si>
  <si>
    <t>PSUs</t>
  </si>
  <si>
    <t>PBP Plan</t>
  </si>
  <si>
    <t>at 2022 Fiscal Year End</t>
  </si>
  <si>
    <t>Stock Awards</t>
  </si>
  <si>
    <t>Award 
 Date</t>
  </si>
  <si>
    <t>Number of 
 Securities 
 Underlying 
 Unexer- 
 cised 
 Options 
 Exercisable 
 (#)</t>
  </si>
  <si>
    <t>Number of 
 Securities 
 Underlying 
 Unexercised 
 Options 
 Unexercisable 
 (#)</t>
  </si>
  <si>
    <t>Option 
 Exercise 
 Price 
 ($)</t>
  </si>
  <si>
    <t>Option 
 Expir- 
 ation 
 Date</t>
  </si>
  <si>
    <t>Number 
 of Shares or 
 Units of 
 Stock 
 That Have 
 Not Vested 
 (#)</t>
  </si>
  <si>
    <t>Market  
 Value of 
 Shares or 
 Units 
 of Stock 
 That Have 
 Not 
 Vested (1) 
 ($)</t>
  </si>
  <si>
    <t>Equity 
 Incentive 
 Plan 
 Awards: 
 Number of 
 Unearned 
 Shares, 
 Units, or 
 Other Rights 
 That Have 
 Not Vested 
 (#)</t>
  </si>
  <si>
    <t>Equity  
 Incentive 
 Plan 
 Awards: 
 Market or 
 Payout 
 Value of 
 Unearned 
 Shares, 
 Units, or 
 Other 
 Rights 
 That Have 
 Not 
 Vested (1) 
 ($)</t>
  </si>
  <si>
    <t>5/12/2014</t>
  </si>
  <si>
    <t>5/12/2024</t>
  </si>
  <si>
    <t>2/10/2015</t>
  </si>
  <si>
    <t>2/10/2025</t>
  </si>
  <si>
    <t>2/9/2016</t>
  </si>
  <si>
    <t>2/9/2026</t>
  </si>
  <si>
    <t>2/14/2017</t>
  </si>
  <si>
    <t>2/14/2027</t>
  </si>
  <si>
    <t>2/13/2018</t>
  </si>
  <si>
    <t>2/13/2028</t>
  </si>
  <si>
    <t>10/2/2018</t>
  </si>
  <si>
    <t>10/2/2028</t>
  </si>
  <si>
    <t>2/14/2019</t>
  </si>
  <si>
    <t>2/14/2029</t>
  </si>
  <si>
    <t>2/11/2020</t>
  </si>
  <si>
    <t>2/11/2030</t>
  </si>
  <si>
    <t>11/5/2020</t>
  </si>
  <si>
    <t>11/5/2030</t>
  </si>
  <si>
    <t>2/25/2021</t>
  </si>
  <si>
    <t>2/25/2031</t>
  </si>
  <si>
    <t>2/7/2032</t>
  </si>
  <si>
    <t>8/3/2017</t>
  </si>
  <si>
    <t>8/3/2027</t>
  </si>
  <si>
    <t>9/10/2018</t>
  </si>
  <si>
    <t>9/10/2028</t>
  </si>
  <si>
    <t>2/9/2021</t>
  </si>
  <si>
    <t>2/9/2031</t>
  </si>
  <si>
    <t>2/11/2014</t>
  </si>
  <si>
    <t>2/11/2024</t>
  </si>
  <si>
    <t>1/21/2019</t>
  </si>
  <si>
    <t>1/21/2029</t>
  </si>
  <si>
    <t>4/3/2021</t>
  </si>
  <si>
    <t>4/3/2031</t>
  </si>
  <si>
    <t>2/11/2013</t>
  </si>
  <si>
    <t>2/11/2023</t>
  </si>
  <si>
    <t>6/3/2019</t>
  </si>
  <si>
    <t>6/3/2029</t>
  </si>
  <si>
    <t>s and Stock Vested</t>
  </si>
  <si>
    <t>Option Awards</t>
  </si>
  <si>
    <t>Number   of Shares 
 Acquired on 
 Exercise 
 (#)</t>
  </si>
  <si>
    <t>Value Realized 
 on Exercise (1) 
 ($)</t>
  </si>
  <si>
    <t>Number of Shares 
 Acquired 
 on Vesting 
 (#)</t>
  </si>
  <si>
    <t>Value Realized 
 on Vesting (1) 
 ($)</t>
  </si>
  <si>
    <t>Supplementary Retirement Plans</t>
  </si>
  <si>
    <t>Plan Name</t>
  </si>
  <si>
    <t>Executive 
 Contributions 
 in Last FY 
 ($)</t>
  </si>
  <si>
    <t>Registrant 
 Contributions 
 in Last FY (1) 
 ($)</t>
  </si>
  <si>
    <t>Aggregate 
 Earnings 
 in Last FY 
 ($)</t>
  </si>
  <si>
    <t>Aggregate 
 Withdrawals/ 
 Distributions 
 ($)</t>
  </si>
  <si>
    <t>Aggregate 
 Balance 
 at Last FYE 
 ($)</t>
  </si>
  <si>
    <t>Nonqualified Deferred Compensation Plan</t>
  </si>
  <si>
    <t>Horizon Air Supplemental Savings Plan</t>
  </si>
  <si>
    <t>Retirement</t>
  </si>
  <si>
    <t>Cash 
 Severance  
 ($)</t>
  </si>
  <si>
    <t>Enhanced 
 Retirement 
 Benefit  
 ($)</t>
  </si>
  <si>
    <t>Benefit 
 Continuation  
 ($)</t>
  </si>
  <si>
    <t>Air Travel 
 Benefit (1)  
 ($)</t>
  </si>
  <si>
    <t>Equity 
 Acceleration (2)   
 ($)</t>
  </si>
  <si>
    <t>Total  
 ($)</t>
  </si>
  <si>
    <t>Death or Disability</t>
  </si>
  <si>
    <t>Equity 
 Acceleration (3)  
 ($)</t>
  </si>
  <si>
    <t>Change in Control Termination (Double-Trigger)</t>
  </si>
  <si>
    <t>Cash 
 Severance (4) 
 ($)</t>
  </si>
  <si>
    <t>Enhanced 
 Retirement 
 Benefit (5)  
 ($)</t>
  </si>
  <si>
    <t>Benefit 
 Contin- 
 uation (6) 
 ($)</t>
  </si>
  <si>
    <t>Air Travel Benefit (1) 
 ($)</t>
  </si>
  <si>
    <t>Equity 
 Acceleration (7) 
 ($)</t>
  </si>
  <si>
    <t>Excise 
 Tax (8) 
 ($)</t>
  </si>
  <si>
    <t>Cutback 
 Due to 
 Modified 
 Cap  
 ($)</t>
  </si>
  <si>
    <t>Termination Without Cause (Outside of Change in Control)</t>
  </si>
  <si>
    <t>Cash 
 Severance (9) 
 ($)</t>
  </si>
  <si>
    <t>Benefit 
 Contin- 
 uation (9) 
 ($)</t>
  </si>
  <si>
    <t>Outplacement (9) 
 ($)</t>
  </si>
  <si>
    <t>Equity 
 Acceleration (2) 
 ($)</t>
  </si>
  <si>
    <t>Total   
 ($)</t>
  </si>
  <si>
    <t>Pay vs. Performance Table</t>
  </si>
  <si>
    <t>Value of Initial Fixed $100 Investment Based On:</t>
  </si>
  <si>
    <t>Summary Compensation Table Total for PEO #1 (1&amp;2)</t>
  </si>
  <si>
    <t>Summary Compensation Table Total for PEO #2 (1&amp;2)</t>
  </si>
  <si>
    <t>Compensation Actually Paid to PEO #1 (1&amp;3)</t>
  </si>
  <si>
    <t>Compensation Actually Paid to PEO #2 (1&amp;3)</t>
  </si>
  <si>
    <t>Average Summary Compensation Table Total for Non-PEO NEOs (4)</t>
  </si>
  <si>
    <t>Average Compensation Actually Paid to Non-PEO NEOs (5)</t>
  </si>
  <si>
    <t>Total Shareholder Return (6)</t>
  </si>
  <si>
    <t>Peer Group Total Shareholder Return (7)</t>
  </si>
  <si>
    <t>Net Income (millions) (8)</t>
  </si>
  <si>
    <t>Company Selected Measure ( Adjusted Pre-Tax Margin ) (9)</t>
  </si>
  <si>
    <t>7.60 %</t>
  </si>
  <si>
    <t>- 5.60 %</t>
  </si>
  <si>
    <t>($ 1,324 )</t>
  </si>
  <si>
    <t>- 49.10 %</t>
  </si>
  <si>
    <t>PEO 2: Mr. Minicucci</t>
  </si>
  <si>
    <t>PEO 1: Mr. Tilden</t>
  </si>
  <si>
    <t>NEO Average</t>
  </si>
  <si>
    <t>Summary Compensation Table Total</t>
  </si>
  <si>
    <t>Less: Reported Fair Value of Equity Awards</t>
  </si>
  <si>
    <t>Add: Year-End Fair Value of Equity Awards Granted in the Year  (10)</t>
  </si>
  <si>
    <t>Add: Change in Fair Value of Equity Awards Granted in Prior Years that Vested in the Year</t>
  </si>
  <si>
    <t>($ 21,200 )</t>
  </si>
  <si>
    <t>($ 30,708 )</t>
  </si>
  <si>
    <t>($ 53,893 )</t>
  </si>
  <si>
    <t>Add: Change in Fair Value of Outstanding and Unvested Equity Awards</t>
  </si>
  <si>
    <t>($ 518,918 )</t>
  </si>
  <si>
    <t>($ 3,115,171 )</t>
  </si>
  <si>
    <t>($ 119,961 )</t>
  </si>
  <si>
    <t>($ 1,030,503 )</t>
  </si>
  <si>
    <t>Less: Fair Value at the End of the Prior Year of Equity Awards that Failed to Meet Vesting Conditions in the Year</t>
  </si>
  <si>
    <t>Less: Reported Change in the Actuarial Present Value of Pension Benefits  (11)</t>
  </si>
  <si>
    <t>Add: Service Cost and Prior Service Cost for Pension Benefits  (12)</t>
  </si>
  <si>
    <t>Compensation Actually Paid</t>
  </si>
  <si>
    <t>THE RATIFICATION OF THE COMPANYS INDEPENDENT REGISTERED PUBLIC ACCOUNTANTS.</t>
  </si>
  <si>
    <t>Audit Fees for the Company’s Annual Financial Statements and Quarterly Reviews  (1)</t>
  </si>
  <si>
    <t>Audit-Related Fees  (2)</t>
  </si>
  <si>
    <t>Tax Fees</t>
  </si>
  <si>
    <t>All Other Fees</t>
  </si>
  <si>
    <t>Total Fees for 2022</t>
  </si>
  <si>
    <t>Total Fees for 2021</t>
  </si>
  <si>
    <t>hip of Management</t>
  </si>
  <si>
    <t>Number of Shares 
 of Common 
 Stock Owned (1)</t>
  </si>
  <si>
    <t>Options 
 Exercisable  
 within 
 60 Days</t>
  </si>
  <si>
    <t>Total 
 Shares 
 Beneficially 
 Owned (2)</t>
  </si>
  <si>
    <t>Percent of 
 Outstanding 
 Shares (3)</t>
  </si>
  <si>
    <t>*</t>
  </si>
  <si>
    <t>Jessie J. Knight, Jr.</t>
  </si>
  <si>
    <t>Adrienne Lofton</t>
  </si>
  <si>
    <t>Shane R. Tackett</t>
  </si>
  <si>
    <t>Andrew R. Harrison</t>
  </si>
  <si>
    <t>Constance E. von Muehlen</t>
  </si>
  <si>
    <t>Andrea L. Schneider</t>
  </si>
  <si>
    <t>All Company directors and executive officers 
    as a group (20 persons)</t>
  </si>
  <si>
    <t>eficial Owners</t>
  </si>
  <si>
    <t>Beneficial Owner 
 Name and Address</t>
  </si>
  <si>
    <t>Number of 
 Shares Owned</t>
  </si>
  <si>
    <t>Percent of  
 Outstanding Shares (1)</t>
  </si>
  <si>
    <t>The Vanguard Group (2)</t>
  </si>
  <si>
    <t>%</t>
  </si>
  <si>
    <t>100 Vanguard Blvd.</t>
  </si>
  <si>
    <t>Malvern, Pennsylvania 19355</t>
  </si>
  <si>
    <t>BlackRock, Inc. (3)</t>
  </si>
  <si>
    <t>55 East 52nd Street</t>
  </si>
  <si>
    <t>New York, New York 10055</t>
  </si>
  <si>
    <t>Victory Capital Management Inc. (4)</t>
  </si>
  <si>
    <t>4900 Tiedeman Rd. 4th Floor</t>
  </si>
  <si>
    <t>Brooklyn, OH 44144</t>
  </si>
  <si>
    <t>EQUITY COMPENSATION PLAN INFORMATION</t>
  </si>
  <si>
    <t>Plan category</t>
  </si>
  <si>
    <t>Number of shares 
 of Common Stock 
 to be issued upon 
 exercise of outstanding 
 options, warrants 
 and rights</t>
  </si>
  <si>
    <t>Weighted-average 
 exercise price of 
 outstanding 
 options, warrants 
 and rights</t>
  </si>
  <si>
    <t>Number of shares 
 of Common Stock 
 remaining available 
 for future issuance 
 under equity 
 compensation 
 plans (excluding 
 shares reflected in 
 the first column)</t>
  </si>
  <si>
    <t>Equity compensation plans approved by 
    security holders</t>
  </si>
  <si>
    <t>Equity compensation plans not approved 
    by security holders</t>
  </si>
  <si>
    <t>APPENDIX A</t>
  </si>
  <si>
    <t>Year Ended December 31, 2022</t>
  </si>
  <si>
    <t>Mainline</t>
  </si>
  <si>
    <t>Regional</t>
  </si>
  <si>
    <t>Horizon</t>
  </si>
  <si>
    <t>Consolidating &amp; Other(a)</t>
  </si>
  <si>
    <t>Air Group Adjusted(b)</t>
  </si>
  <si>
    <t>Special Items(c)</t>
  </si>
  <si>
    <t>Consolidated</t>
  </si>
  <si>
    <t>Operating Revenue</t>
  </si>
  <si>
    <t>Passenger revenue</t>
  </si>
  <si>
    <t>-</t>
  </si>
  <si>
    <t>CPA revenue</t>
  </si>
  <si>
    <t>Mileage Plan other revenue</t>
  </si>
  <si>
    <t>Cargo and other revenue</t>
  </si>
  <si>
    <t>Total Operating Revenue</t>
  </si>
  <si>
    <t>Operating Expenses</t>
  </si>
  <si>
    <t>Operating expenses, excluding fuel</t>
  </si>
  <si>
    <t>Fuel expense</t>
  </si>
  <si>
    <t>Total Operating Expenses</t>
  </si>
  <si>
    <t>Non-operating Income (Expense)</t>
  </si>
  <si>
    <t>Income (Loss) Before Income Tax</t>
  </si>
  <si>
    <t>Pretax Margin</t>
  </si>
  <si>
    <t>7.6%</t>
  </si>
  <si>
    <t>0.8%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</si>
</sst>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\(#,##0_);[RED]\(#,##0\)"/>
    <numFmt numFmtId="167" formatCode="#,##0.00"/>
    <numFmt numFmtId="168" formatCode="_(\$* #,##0_);_(\$* \(#,##0\);_(\$* \-_);_(@_)"/>
    <numFmt numFmtId="169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 wrapText="1"/>
    </xf>
    <xf numFmtId="165" fontId="0" fillId="0" borderId="0" xfId="0" applyNumberFormat="1" applyAlignment="1">
      <alignment horizontal="center"/>
    </xf>
    <xf numFmtId="164" fontId="0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5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66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7" fontId="0" fillId="0" borderId="0" xfId="0" applyNumberFormat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wrapText="1"/>
    </xf>
    <xf numFmtId="167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168" fontId="0" fillId="0" borderId="0" xfId="0" applyNumberFormat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 horizontal="right"/>
    </xf>
    <xf numFmtId="164" fontId="0" fillId="0" borderId="0" xfId="0" applyBorder="1" applyAlignment="1">
      <alignment/>
    </xf>
    <xf numFmtId="166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68" fontId="0" fillId="0" borderId="0" xfId="0" applyNumberFormat="1" applyAlignment="1">
      <alignment horizontal="right"/>
    </xf>
    <xf numFmtId="168" fontId="2" fillId="0" borderId="0" xfId="0" applyNumberFormat="1" applyFont="1" applyAlignment="1">
      <alignment horizontal="right"/>
    </xf>
    <xf numFmtId="164" fontId="2" fillId="0" borderId="0" xfId="0" applyFont="1" applyAlignment="1">
      <alignment wrapText="1"/>
    </xf>
    <xf numFmtId="167" fontId="0" fillId="0" borderId="0" xfId="0" applyNumberFormat="1" applyBorder="1" applyAlignment="1">
      <alignment horizontal="right"/>
    </xf>
    <xf numFmtId="164" fontId="0" fillId="0" borderId="0" xfId="0" applyFont="1" applyAlignment="1">
      <alignment wrapText="1"/>
    </xf>
    <xf numFmtId="169" fontId="0" fillId="0" borderId="0" xfId="0" applyNumberFormat="1" applyAlignment="1">
      <alignment horizontal="right"/>
    </xf>
    <xf numFmtId="169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1.7109375" style="0" customWidth="1"/>
    <col min="3" max="3" width="8.7109375" style="0" customWidth="1"/>
    <col min="4" max="4" width="42.7109375" style="0" customWidth="1"/>
    <col min="5" max="5" width="8.7109375" style="0" customWidth="1"/>
    <col min="6" max="6" width="24.7109375" style="0" customWidth="1"/>
    <col min="7" max="7" width="8.7109375" style="0" customWidth="1"/>
    <col min="8" max="8" width="34.7109375" style="0" customWidth="1"/>
    <col min="9" max="9" width="8.7109375" style="0" customWidth="1"/>
    <col min="10" max="10" width="11.7109375" style="0" customWidth="1"/>
    <col min="1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2:10" ht="39.75" customHeight="1">
      <c r="B5" s="2" t="s">
        <v>1</v>
      </c>
      <c r="D5" s="3" t="s">
        <v>2</v>
      </c>
      <c r="F5" s="3" t="s">
        <v>3</v>
      </c>
      <c r="H5" s="3" t="s">
        <v>4</v>
      </c>
      <c r="J5" s="3" t="s">
        <v>5</v>
      </c>
    </row>
    <row r="6" spans="2:10" ht="15">
      <c r="B6" s="2" t="s">
        <v>6</v>
      </c>
      <c r="D6" s="4">
        <v>210026</v>
      </c>
      <c r="F6" s="4">
        <v>119974</v>
      </c>
      <c r="H6" s="4">
        <v>933</v>
      </c>
      <c r="J6" s="4">
        <v>330933</v>
      </c>
    </row>
    <row r="7" spans="2:10" ht="15">
      <c r="B7" s="2" t="s">
        <v>7</v>
      </c>
      <c r="D7" s="4">
        <v>105026</v>
      </c>
      <c r="F7" s="4">
        <v>119974</v>
      </c>
      <c r="H7" s="4">
        <v>1011</v>
      </c>
      <c r="J7" s="4">
        <v>226011</v>
      </c>
    </row>
    <row r="8" spans="2:10" ht="15">
      <c r="B8" s="2" t="s">
        <v>8</v>
      </c>
      <c r="D8" s="4">
        <v>110026</v>
      </c>
      <c r="F8" s="4">
        <v>119974</v>
      </c>
      <c r="H8" s="4">
        <v>1089</v>
      </c>
      <c r="J8" s="4">
        <v>231089</v>
      </c>
    </row>
    <row r="9" spans="2:10" ht="15">
      <c r="B9" s="2" t="s">
        <v>9</v>
      </c>
      <c r="D9" s="4">
        <v>85026</v>
      </c>
      <c r="F9" s="4">
        <v>119974</v>
      </c>
      <c r="H9" s="4">
        <v>856</v>
      </c>
      <c r="J9" s="4">
        <v>205856</v>
      </c>
    </row>
    <row r="10" spans="2:10" ht="15">
      <c r="B10" s="2" t="s">
        <v>10</v>
      </c>
      <c r="D10" s="4">
        <v>85026</v>
      </c>
      <c r="F10" s="4">
        <v>119974</v>
      </c>
      <c r="H10" s="4">
        <v>6143</v>
      </c>
      <c r="J10" s="4">
        <v>211143</v>
      </c>
    </row>
    <row r="11" spans="2:10" ht="15">
      <c r="B11" s="2" t="s">
        <v>11</v>
      </c>
      <c r="D11" s="4">
        <v>105026</v>
      </c>
      <c r="F11" s="4">
        <v>119974</v>
      </c>
      <c r="H11" s="4">
        <v>3733</v>
      </c>
      <c r="J11" s="4">
        <v>228733</v>
      </c>
    </row>
    <row r="12" spans="2:10" ht="15">
      <c r="B12" s="2" t="s">
        <v>12</v>
      </c>
      <c r="D12" s="4">
        <v>85026</v>
      </c>
      <c r="F12" s="4">
        <v>119974</v>
      </c>
      <c r="H12" s="4">
        <v>2032</v>
      </c>
      <c r="J12" s="4">
        <v>207032</v>
      </c>
    </row>
    <row r="13" spans="2:10" ht="15">
      <c r="B13" s="2" t="s">
        <v>13</v>
      </c>
      <c r="D13" s="4">
        <v>85026</v>
      </c>
      <c r="F13" s="4">
        <v>119974</v>
      </c>
      <c r="H13" s="5" t="s">
        <v>14</v>
      </c>
      <c r="J13" s="4">
        <v>205000</v>
      </c>
    </row>
    <row r="14" spans="2:10" ht="15">
      <c r="B14" s="2" t="s">
        <v>15</v>
      </c>
      <c r="D14" s="4">
        <v>85026</v>
      </c>
      <c r="F14" s="4">
        <v>119974</v>
      </c>
      <c r="H14" s="4">
        <v>933</v>
      </c>
      <c r="J14" s="4">
        <v>205933</v>
      </c>
    </row>
    <row r="15" spans="2:10" ht="15">
      <c r="B15" s="2" t="s">
        <v>16</v>
      </c>
      <c r="D15" s="4">
        <v>105026</v>
      </c>
      <c r="F15" s="4">
        <v>119974</v>
      </c>
      <c r="H15" s="4">
        <v>156</v>
      </c>
      <c r="J15" s="4">
        <v>225156</v>
      </c>
    </row>
    <row r="16" spans="2:10" ht="15">
      <c r="B16" s="2" t="s">
        <v>17</v>
      </c>
      <c r="D16" s="4">
        <v>85026</v>
      </c>
      <c r="F16" s="4">
        <v>119974</v>
      </c>
      <c r="H16" s="4">
        <v>1711</v>
      </c>
      <c r="J16" s="4">
        <v>206711</v>
      </c>
    </row>
    <row r="17" spans="2:10" ht="15">
      <c r="B17" s="2" t="s">
        <v>18</v>
      </c>
      <c r="D17" s="4">
        <v>110026</v>
      </c>
      <c r="F17" s="4">
        <v>119974</v>
      </c>
      <c r="H17" s="4">
        <v>3344</v>
      </c>
      <c r="J17" s="4">
        <v>233344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B3:W9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1.7109375" style="0" customWidth="1"/>
    <col min="3" max="3" width="8.7109375" style="0" customWidth="1"/>
    <col min="4" max="4" width="51.7109375" style="0" customWidth="1"/>
    <col min="5" max="5" width="8.7109375" style="0" customWidth="1"/>
    <col min="6" max="6" width="52.7109375" style="0" customWidth="1"/>
    <col min="7" max="7" width="8.7109375" style="0" customWidth="1"/>
    <col min="8" max="8" width="40.7109375" style="0" customWidth="1"/>
    <col min="9" max="9" width="8.7109375" style="0" customWidth="1"/>
    <col min="10" max="10" width="54.7109375" style="0" customWidth="1"/>
    <col min="11" max="11" width="8.7109375" style="0" customWidth="1"/>
    <col min="12" max="12" width="38.7109375" style="0" customWidth="1"/>
    <col min="13" max="13" width="8.7109375" style="0" customWidth="1"/>
    <col min="14" max="14" width="24.7109375" style="0" customWidth="1"/>
    <col min="15" max="15" width="8.7109375" style="0" customWidth="1"/>
    <col min="16" max="16" width="58.7109375" style="0" customWidth="1"/>
    <col min="17" max="17" width="8.7109375" style="0" customWidth="1"/>
    <col min="18" max="18" width="25.7109375" style="0" customWidth="1"/>
    <col min="19" max="19" width="8.7109375" style="0" customWidth="1"/>
    <col min="20" max="20" width="12.7109375" style="0" customWidth="1"/>
    <col min="21" max="21" width="8.7109375" style="0" customWidth="1"/>
    <col min="22" max="22" width="38.7109375" style="0" customWidth="1"/>
    <col min="23" max="16384" width="8.7109375" style="0" customWidth="1"/>
  </cols>
  <sheetData>
    <row r="3" spans="2:22" ht="39.75" customHeight="1">
      <c r="B3" s="5"/>
      <c r="D3" s="5"/>
      <c r="F3" s="5"/>
      <c r="H3" s="14" t="s">
        <v>160</v>
      </c>
      <c r="I3" s="14"/>
      <c r="J3" s="14"/>
      <c r="N3" s="13" t="s">
        <v>161</v>
      </c>
      <c r="O3" s="13"/>
      <c r="P3" s="13"/>
      <c r="R3" s="5"/>
      <c r="T3" s="5"/>
      <c r="V3" s="5"/>
    </row>
    <row r="4" spans="2:23" ht="39.75" customHeight="1">
      <c r="B4" s="2" t="s">
        <v>1</v>
      </c>
      <c r="D4" s="3" t="s">
        <v>162</v>
      </c>
      <c r="F4" s="3" t="s">
        <v>163</v>
      </c>
      <c r="H4" s="3" t="s">
        <v>164</v>
      </c>
      <c r="J4" s="3" t="s">
        <v>165</v>
      </c>
      <c r="L4" s="3" t="s">
        <v>166</v>
      </c>
      <c r="N4" s="3" t="s">
        <v>167</v>
      </c>
      <c r="P4" s="3" t="s">
        <v>168</v>
      </c>
      <c r="R4" s="3" t="s">
        <v>169</v>
      </c>
      <c r="T4" s="3" t="s">
        <v>170</v>
      </c>
      <c r="V4" s="3" t="s">
        <v>171</v>
      </c>
      <c r="W4" s="5"/>
    </row>
    <row r="5" spans="2:23" ht="15">
      <c r="B5" s="2" t="s">
        <v>26</v>
      </c>
      <c r="D5" s="7">
        <v>18300</v>
      </c>
      <c r="F5" s="7">
        <v>130870</v>
      </c>
      <c r="H5" s="7">
        <v>189</v>
      </c>
      <c r="J5" s="7">
        <v>123</v>
      </c>
      <c r="L5" s="7">
        <v>6192</v>
      </c>
      <c r="N5" s="7">
        <v>7471</v>
      </c>
      <c r="P5" s="7">
        <v>4847</v>
      </c>
      <c r="R5" s="9" t="s">
        <v>14</v>
      </c>
      <c r="T5" s="7">
        <v>29805</v>
      </c>
      <c r="V5" s="7">
        <v>197797</v>
      </c>
      <c r="W5" s="5"/>
    </row>
    <row r="6" spans="2:22" ht="15">
      <c r="B6" s="2" t="s">
        <v>28</v>
      </c>
      <c r="D6" s="7">
        <v>36600</v>
      </c>
      <c r="F6" s="7">
        <v>90702</v>
      </c>
      <c r="H6" s="7">
        <v>341</v>
      </c>
      <c r="J6" s="7">
        <v>164</v>
      </c>
      <c r="L6" s="7">
        <v>1440</v>
      </c>
      <c r="N6" s="7">
        <v>14943</v>
      </c>
      <c r="P6" s="7">
        <v>9695</v>
      </c>
      <c r="R6" s="9" t="s">
        <v>14</v>
      </c>
      <c r="T6" s="7">
        <v>12543</v>
      </c>
      <c r="V6" s="7">
        <v>166428</v>
      </c>
    </row>
    <row r="7" spans="2:22" ht="15">
      <c r="B7" s="2" t="s">
        <v>29</v>
      </c>
      <c r="D7" s="7">
        <v>18300</v>
      </c>
      <c r="F7" s="7">
        <v>83797</v>
      </c>
      <c r="H7" s="7">
        <v>1149</v>
      </c>
      <c r="J7" s="7">
        <v>175</v>
      </c>
      <c r="L7" s="7">
        <v>3312</v>
      </c>
      <c r="N7" s="7">
        <v>37904</v>
      </c>
      <c r="P7" s="7">
        <v>24592</v>
      </c>
      <c r="R7" s="7">
        <v>450</v>
      </c>
      <c r="T7" s="7">
        <v>17772</v>
      </c>
      <c r="V7" s="7">
        <v>187451</v>
      </c>
    </row>
    <row r="8" spans="2:22" ht="15">
      <c r="B8" s="2" t="s">
        <v>129</v>
      </c>
      <c r="D8" s="7">
        <v>18300</v>
      </c>
      <c r="F8" s="7">
        <v>29229</v>
      </c>
      <c r="H8" s="7">
        <v>269</v>
      </c>
      <c r="J8" s="7">
        <v>221</v>
      </c>
      <c r="L8" s="7">
        <v>6103</v>
      </c>
      <c r="N8" s="7">
        <v>8929</v>
      </c>
      <c r="P8" s="7">
        <v>5793</v>
      </c>
      <c r="R8" s="9" t="s">
        <v>14</v>
      </c>
      <c r="T8" s="7">
        <v>19675</v>
      </c>
      <c r="V8" s="7">
        <v>88519</v>
      </c>
    </row>
    <row r="9" spans="2:22" ht="15">
      <c r="B9" s="2" t="s">
        <v>131</v>
      </c>
      <c r="D9" s="7">
        <v>18300</v>
      </c>
      <c r="F9" s="7">
        <v>70285</v>
      </c>
      <c r="H9" s="7">
        <v>1258</v>
      </c>
      <c r="J9" s="7">
        <v>221</v>
      </c>
      <c r="L9" s="7">
        <v>6108</v>
      </c>
      <c r="N9" s="7">
        <v>21321</v>
      </c>
      <c r="P9" s="7">
        <v>13833</v>
      </c>
      <c r="R9" s="9" t="s">
        <v>14</v>
      </c>
      <c r="T9" s="7">
        <v>11941</v>
      </c>
      <c r="V9" s="7">
        <v>143267</v>
      </c>
    </row>
  </sheetData>
  <sheetProtection selectLockedCells="1" selectUnlockedCells="1"/>
  <mergeCells count="2">
    <mergeCell ref="H3:J3"/>
    <mergeCell ref="N3:P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Y31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3.7109375" style="0" customWidth="1"/>
    <col min="3" max="3" width="8.7109375" style="0" customWidth="1"/>
    <col min="4" max="4" width="12.7109375" style="0" customWidth="1"/>
    <col min="5" max="5" width="8.7109375" style="0" customWidth="1"/>
    <col min="6" max="6" width="15.7109375" style="0" customWidth="1"/>
    <col min="7" max="7" width="8.7109375" style="0" customWidth="1"/>
    <col min="8" max="8" width="12.7109375" style="0" customWidth="1"/>
    <col min="9" max="9" width="8.7109375" style="0" customWidth="1"/>
    <col min="10" max="10" width="13.7109375" style="0" customWidth="1"/>
    <col min="11" max="11" width="8.7109375" style="0" customWidth="1"/>
    <col min="12" max="12" width="15.7109375" style="0" customWidth="1"/>
    <col min="13" max="13" width="8.7109375" style="0" customWidth="1"/>
    <col min="14" max="14" width="12.7109375" style="0" customWidth="1"/>
    <col min="15" max="15" width="8.7109375" style="0" customWidth="1"/>
    <col min="16" max="16" width="13.7109375" style="0" customWidth="1"/>
    <col min="17" max="17" width="8.7109375" style="0" customWidth="1"/>
    <col min="18" max="18" width="48.7109375" style="0" customWidth="1"/>
    <col min="19" max="19" width="8.7109375" style="0" customWidth="1"/>
    <col min="20" max="20" width="55.7109375" style="0" customWidth="1"/>
    <col min="21" max="21" width="8.7109375" style="0" customWidth="1"/>
    <col min="22" max="22" width="56.7109375" style="0" customWidth="1"/>
    <col min="23" max="23" width="8.7109375" style="0" customWidth="1"/>
    <col min="24" max="24" width="66.7109375" style="0" customWidth="1"/>
    <col min="25" max="16384" width="8.7109375" style="0" customWidth="1"/>
  </cols>
  <sheetData>
    <row r="2" spans="1:6" ht="15">
      <c r="A2" s="1" t="s">
        <v>172</v>
      </c>
      <c r="B2" s="1"/>
      <c r="C2" s="1"/>
      <c r="D2" s="1"/>
      <c r="E2" s="1"/>
      <c r="F2" s="1"/>
    </row>
    <row r="5" spans="2:25" ht="39.75" customHeight="1">
      <c r="B5" s="5"/>
      <c r="D5" s="5"/>
      <c r="F5" s="14" t="s">
        <v>173</v>
      </c>
      <c r="G5" s="14"/>
      <c r="H5" s="14"/>
      <c r="I5" s="14"/>
      <c r="J5" s="14"/>
      <c r="K5" s="5"/>
      <c r="L5" s="14" t="s">
        <v>174</v>
      </c>
      <c r="M5" s="14"/>
      <c r="N5" s="14"/>
      <c r="O5" s="14"/>
      <c r="P5" s="14"/>
      <c r="R5" s="3" t="s">
        <v>175</v>
      </c>
      <c r="T5" s="3" t="s">
        <v>176</v>
      </c>
      <c r="V5" s="5"/>
      <c r="X5" s="5"/>
      <c r="Y5" s="5"/>
    </row>
    <row r="6" spans="2:25" ht="39.75" customHeight="1">
      <c r="B6" s="2" t="s">
        <v>1</v>
      </c>
      <c r="D6" s="3" t="s">
        <v>177</v>
      </c>
      <c r="F6" s="3" t="s">
        <v>178</v>
      </c>
      <c r="H6" s="3" t="s">
        <v>179</v>
      </c>
      <c r="J6" s="3" t="s">
        <v>180</v>
      </c>
      <c r="L6" s="3" t="s">
        <v>181</v>
      </c>
      <c r="N6" s="3" t="s">
        <v>182</v>
      </c>
      <c r="P6" s="3" t="s">
        <v>183</v>
      </c>
      <c r="R6" s="3" t="s">
        <v>184</v>
      </c>
      <c r="T6" s="3" t="s">
        <v>185</v>
      </c>
      <c r="V6" s="3" t="s">
        <v>186</v>
      </c>
      <c r="X6" s="3" t="s">
        <v>187</v>
      </c>
      <c r="Y6" s="5"/>
    </row>
    <row r="7" spans="2:24" ht="15">
      <c r="B7" s="1" t="s">
        <v>26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2:24" ht="15">
      <c r="B8" t="s">
        <v>188</v>
      </c>
      <c r="D8" s="5" t="s">
        <v>189</v>
      </c>
      <c r="F8" s="9"/>
      <c r="H8" s="9"/>
      <c r="J8" s="9"/>
      <c r="L8" s="9"/>
      <c r="N8" s="9"/>
      <c r="P8" s="9"/>
      <c r="R8" s="9"/>
      <c r="T8" s="4">
        <v>35810</v>
      </c>
      <c r="U8" s="5"/>
      <c r="V8" s="12">
        <v>55.36</v>
      </c>
      <c r="W8" s="5"/>
      <c r="X8" s="4">
        <v>842151</v>
      </c>
    </row>
    <row r="9" spans="2:24" ht="15">
      <c r="B9" t="s">
        <v>190</v>
      </c>
      <c r="D9" s="5" t="s">
        <v>189</v>
      </c>
      <c r="F9" s="9"/>
      <c r="H9" s="9"/>
      <c r="J9" s="9"/>
      <c r="L9" s="9"/>
      <c r="N9" s="9"/>
      <c r="P9" s="9"/>
      <c r="R9" s="4">
        <v>15110</v>
      </c>
      <c r="S9" s="5"/>
      <c r="T9" s="5"/>
      <c r="U9" s="5"/>
      <c r="V9" s="5"/>
      <c r="W9" s="5"/>
      <c r="X9" s="4">
        <v>836490</v>
      </c>
    </row>
    <row r="10" spans="2:24" ht="15">
      <c r="B10" t="s">
        <v>191</v>
      </c>
      <c r="D10" s="5" t="s">
        <v>189</v>
      </c>
      <c r="F10" s="9"/>
      <c r="H10" s="9"/>
      <c r="J10" s="9"/>
      <c r="L10" s="4">
        <v>8008</v>
      </c>
      <c r="N10" s="4">
        <v>30220</v>
      </c>
      <c r="P10" s="4">
        <v>60440</v>
      </c>
      <c r="Q10" s="5"/>
      <c r="R10" s="5"/>
      <c r="S10" s="5"/>
      <c r="T10" s="5"/>
      <c r="U10" s="5"/>
      <c r="V10" s="5"/>
      <c r="W10" s="5"/>
      <c r="X10" s="4">
        <v>2207752</v>
      </c>
    </row>
    <row r="11" spans="2:24" ht="15">
      <c r="B11" t="s">
        <v>192</v>
      </c>
      <c r="D11" s="9"/>
      <c r="F11" s="4">
        <v>450577</v>
      </c>
      <c r="G11" s="5"/>
      <c r="H11" s="4">
        <v>901154</v>
      </c>
      <c r="J11" s="4">
        <v>1802308</v>
      </c>
      <c r="L11" s="9"/>
      <c r="N11" s="9"/>
      <c r="P11" s="9"/>
      <c r="R11" s="9"/>
      <c r="T11" s="9"/>
      <c r="V11" s="9"/>
      <c r="X11" s="9"/>
    </row>
    <row r="12" spans="2:24" ht="15">
      <c r="B12" s="1" t="s">
        <v>28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5">
      <c r="B13" t="s">
        <v>188</v>
      </c>
      <c r="D13" s="5" t="s">
        <v>189</v>
      </c>
      <c r="F13" s="9"/>
      <c r="H13" s="9"/>
      <c r="J13" s="9"/>
      <c r="L13" s="9"/>
      <c r="N13" s="9"/>
      <c r="P13" s="5"/>
      <c r="Q13" s="5"/>
      <c r="R13" s="5"/>
      <c r="S13" s="5"/>
      <c r="T13" s="4">
        <v>17630</v>
      </c>
      <c r="U13" s="5"/>
      <c r="V13" s="12">
        <v>55.36</v>
      </c>
      <c r="W13" s="5"/>
      <c r="X13" s="4">
        <v>414608</v>
      </c>
    </row>
    <row r="14" spans="2:24" ht="15">
      <c r="B14" t="s">
        <v>190</v>
      </c>
      <c r="D14" s="5" t="s">
        <v>189</v>
      </c>
      <c r="F14" s="9"/>
      <c r="H14" s="9"/>
      <c r="J14" s="9"/>
      <c r="L14" s="9"/>
      <c r="N14" s="9"/>
      <c r="P14" s="5"/>
      <c r="Q14" s="5"/>
      <c r="R14" s="4">
        <v>7440</v>
      </c>
      <c r="S14" s="5"/>
      <c r="T14" s="5"/>
      <c r="U14" s="5"/>
      <c r="V14" s="5"/>
      <c r="W14" s="5"/>
      <c r="X14" s="4">
        <v>411878</v>
      </c>
    </row>
    <row r="15" spans="2:24" ht="15">
      <c r="B15" t="s">
        <v>191</v>
      </c>
      <c r="D15" s="5" t="s">
        <v>189</v>
      </c>
      <c r="F15" s="9"/>
      <c r="H15" s="9"/>
      <c r="J15" s="9"/>
      <c r="L15" s="4">
        <v>3943</v>
      </c>
      <c r="N15" s="4">
        <v>14880</v>
      </c>
      <c r="P15" s="4">
        <v>29760</v>
      </c>
      <c r="Q15" s="5"/>
      <c r="R15" s="5"/>
      <c r="S15" s="5"/>
      <c r="T15" s="5"/>
      <c r="U15" s="5"/>
      <c r="V15" s="5"/>
      <c r="W15" s="5"/>
      <c r="X15" s="4">
        <v>1087073</v>
      </c>
    </row>
    <row r="16" spans="2:24" ht="15">
      <c r="B16" t="s">
        <v>192</v>
      </c>
      <c r="D16" s="9"/>
      <c r="F16" s="4">
        <v>250636</v>
      </c>
      <c r="H16" s="4">
        <v>501271</v>
      </c>
      <c r="J16" s="4">
        <v>1002542</v>
      </c>
      <c r="L16" s="9"/>
      <c r="N16" s="9"/>
      <c r="P16" s="9"/>
      <c r="R16" s="9"/>
      <c r="T16" s="9"/>
      <c r="V16" s="9"/>
      <c r="X16" s="9"/>
    </row>
    <row r="17" spans="2:24" ht="15">
      <c r="B17" s="1" t="s">
        <v>29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5">
      <c r="B18" t="s">
        <v>188</v>
      </c>
      <c r="D18" s="5" t="s">
        <v>189</v>
      </c>
      <c r="F18" s="9"/>
      <c r="H18" s="9"/>
      <c r="J18" s="9"/>
      <c r="L18" s="9"/>
      <c r="N18" s="9"/>
      <c r="P18" s="5"/>
      <c r="Q18" s="5"/>
      <c r="R18" s="5"/>
      <c r="S18" s="5"/>
      <c r="T18" s="4">
        <v>17630</v>
      </c>
      <c r="U18" s="5"/>
      <c r="V18" s="12">
        <v>55.36</v>
      </c>
      <c r="W18" s="5"/>
      <c r="X18" s="4">
        <v>414608</v>
      </c>
    </row>
    <row r="19" spans="2:24" ht="15">
      <c r="B19" t="s">
        <v>190</v>
      </c>
      <c r="D19" s="5" t="s">
        <v>189</v>
      </c>
      <c r="F19" s="9"/>
      <c r="H19" s="9"/>
      <c r="J19" s="9"/>
      <c r="L19" s="9"/>
      <c r="N19" s="9"/>
      <c r="P19" s="5"/>
      <c r="Q19" s="5"/>
      <c r="R19" s="4">
        <v>7440</v>
      </c>
      <c r="S19" s="5"/>
      <c r="T19" s="5"/>
      <c r="U19" s="5"/>
      <c r="V19" s="5"/>
      <c r="W19" s="5"/>
      <c r="X19" s="4">
        <v>411878</v>
      </c>
    </row>
    <row r="20" spans="2:24" ht="15">
      <c r="B20" t="s">
        <v>191</v>
      </c>
      <c r="D20" s="5" t="s">
        <v>189</v>
      </c>
      <c r="F20" s="9"/>
      <c r="H20" s="9"/>
      <c r="J20" s="9"/>
      <c r="L20" s="4">
        <v>3943</v>
      </c>
      <c r="N20" s="4">
        <v>14880</v>
      </c>
      <c r="P20" s="4">
        <v>29760</v>
      </c>
      <c r="Q20" s="5"/>
      <c r="R20" s="5"/>
      <c r="S20" s="5"/>
      <c r="T20" s="5"/>
      <c r="U20" s="5"/>
      <c r="V20" s="5"/>
      <c r="W20" s="5"/>
      <c r="X20" s="4">
        <v>1087073</v>
      </c>
    </row>
    <row r="21" spans="2:24" ht="15">
      <c r="B21" t="s">
        <v>192</v>
      </c>
      <c r="D21" s="9"/>
      <c r="F21" s="7">
        <v>240972</v>
      </c>
      <c r="H21" s="4">
        <v>481943</v>
      </c>
      <c r="J21" s="4">
        <v>963886</v>
      </c>
      <c r="L21" s="9"/>
      <c r="N21" s="9"/>
      <c r="P21" s="5"/>
      <c r="Q21" s="5"/>
      <c r="R21" s="5"/>
      <c r="S21" s="5"/>
      <c r="T21" s="5"/>
      <c r="U21" s="5"/>
      <c r="V21" s="5"/>
      <c r="W21" s="5"/>
      <c r="X21" s="5"/>
    </row>
    <row r="22" spans="2:24" ht="15">
      <c r="B22" s="1" t="s">
        <v>129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2:24" ht="15">
      <c r="B23" t="s">
        <v>188</v>
      </c>
      <c r="D23" s="5" t="s">
        <v>189</v>
      </c>
      <c r="F23" s="9"/>
      <c r="H23" s="9"/>
      <c r="J23" s="9"/>
      <c r="L23" s="9"/>
      <c r="N23" s="9"/>
      <c r="P23" s="5"/>
      <c r="Q23" s="5"/>
      <c r="R23" s="5"/>
      <c r="S23" s="5"/>
      <c r="T23" s="4">
        <v>13770</v>
      </c>
      <c r="U23" s="5"/>
      <c r="V23" s="12">
        <v>55.36</v>
      </c>
      <c r="W23" s="5"/>
      <c r="X23" s="4">
        <v>323832</v>
      </c>
    </row>
    <row r="24" spans="2:24" ht="15">
      <c r="B24" t="s">
        <v>190</v>
      </c>
      <c r="D24" s="5" t="s">
        <v>189</v>
      </c>
      <c r="F24" s="9"/>
      <c r="H24" s="9"/>
      <c r="J24" s="9"/>
      <c r="L24" s="9"/>
      <c r="N24" s="9"/>
      <c r="P24" s="5"/>
      <c r="Q24" s="5"/>
      <c r="R24" s="4">
        <v>5810</v>
      </c>
      <c r="S24" s="5"/>
      <c r="T24" s="5"/>
      <c r="U24" s="5"/>
      <c r="V24" s="5"/>
      <c r="W24" s="5"/>
      <c r="X24" s="4">
        <v>321642</v>
      </c>
    </row>
    <row r="25" spans="2:24" ht="15">
      <c r="B25" t="s">
        <v>191</v>
      </c>
      <c r="D25" s="5" t="s">
        <v>189</v>
      </c>
      <c r="F25" s="9"/>
      <c r="H25" s="9"/>
      <c r="J25" s="9"/>
      <c r="L25" s="4">
        <v>3079</v>
      </c>
      <c r="N25" s="4">
        <v>11620</v>
      </c>
      <c r="P25" s="4">
        <v>23240</v>
      </c>
      <c r="Q25" s="5"/>
      <c r="R25" s="5"/>
      <c r="S25" s="5"/>
      <c r="T25" s="5"/>
      <c r="U25" s="5"/>
      <c r="V25" s="5"/>
      <c r="W25" s="5"/>
      <c r="X25" s="4">
        <v>848911</v>
      </c>
    </row>
    <row r="26" spans="2:24" ht="15">
      <c r="B26" t="s">
        <v>192</v>
      </c>
      <c r="D26" s="9"/>
      <c r="F26" s="7">
        <v>198287</v>
      </c>
      <c r="H26" s="4">
        <v>396574</v>
      </c>
      <c r="J26" s="4">
        <v>793148</v>
      </c>
      <c r="L26" s="9"/>
      <c r="N26" s="9"/>
      <c r="P26" s="5"/>
      <c r="Q26" s="5"/>
      <c r="R26" s="5"/>
      <c r="S26" s="5"/>
      <c r="T26" s="5"/>
      <c r="U26" s="5"/>
      <c r="V26" s="5"/>
      <c r="W26" s="5"/>
      <c r="X26" s="5"/>
    </row>
    <row r="27" spans="2:24" ht="15">
      <c r="B27" s="1" t="s">
        <v>131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ht="15">
      <c r="B28" t="s">
        <v>188</v>
      </c>
      <c r="D28" s="5" t="s">
        <v>189</v>
      </c>
      <c r="F28" s="9"/>
      <c r="H28" s="9"/>
      <c r="J28" s="9"/>
      <c r="L28" s="9"/>
      <c r="N28" s="9"/>
      <c r="P28" s="5"/>
      <c r="Q28" s="5"/>
      <c r="R28" s="5"/>
      <c r="S28" s="5"/>
      <c r="T28" s="4">
        <v>7710</v>
      </c>
      <c r="U28" s="5"/>
      <c r="V28" s="12">
        <v>55.36</v>
      </c>
      <c r="W28" s="5"/>
      <c r="X28" s="4">
        <v>181318</v>
      </c>
    </row>
    <row r="29" spans="2:24" ht="15">
      <c r="B29" t="s">
        <v>190</v>
      </c>
      <c r="D29" s="5" t="s">
        <v>189</v>
      </c>
      <c r="F29" s="9"/>
      <c r="H29" s="9"/>
      <c r="J29" s="9"/>
      <c r="L29" s="9"/>
      <c r="N29" s="9"/>
      <c r="P29" s="5"/>
      <c r="Q29" s="5"/>
      <c r="R29" s="4">
        <v>3250</v>
      </c>
      <c r="S29" s="5"/>
      <c r="T29" s="5"/>
      <c r="U29" s="5"/>
      <c r="V29" s="5"/>
      <c r="W29" s="5"/>
      <c r="X29" s="4">
        <v>179920</v>
      </c>
    </row>
    <row r="30" spans="2:24" ht="15">
      <c r="B30" t="s">
        <v>191</v>
      </c>
      <c r="D30" s="5" t="s">
        <v>189</v>
      </c>
      <c r="F30" s="9"/>
      <c r="H30" s="9"/>
      <c r="J30" s="9"/>
      <c r="L30" s="4">
        <v>1725</v>
      </c>
      <c r="N30" s="4">
        <v>6510</v>
      </c>
      <c r="P30" s="4">
        <v>13020</v>
      </c>
      <c r="Q30" s="5"/>
      <c r="R30" s="5"/>
      <c r="S30" s="5"/>
      <c r="T30" s="5"/>
      <c r="U30" s="5"/>
      <c r="V30" s="5"/>
      <c r="W30" s="5"/>
      <c r="X30" s="4">
        <v>475595</v>
      </c>
    </row>
    <row r="31" spans="2:24" ht="15">
      <c r="B31" t="s">
        <v>192</v>
      </c>
      <c r="D31" s="9"/>
      <c r="F31" s="7">
        <v>156632</v>
      </c>
      <c r="H31" s="4">
        <v>313264</v>
      </c>
      <c r="J31" s="4">
        <v>626528</v>
      </c>
      <c r="L31" s="9"/>
      <c r="N31" s="9"/>
      <c r="P31" s="5"/>
      <c r="Q31" s="5"/>
      <c r="R31" s="5"/>
      <c r="S31" s="5"/>
      <c r="T31" s="5"/>
      <c r="U31" s="5"/>
      <c r="V31" s="5"/>
      <c r="W31" s="5"/>
      <c r="X31" s="5"/>
    </row>
  </sheetData>
  <sheetProtection selectLockedCells="1" selectUnlockedCells="1"/>
  <mergeCells count="8">
    <mergeCell ref="A2:F2"/>
    <mergeCell ref="F5:J5"/>
    <mergeCell ref="L5:P5"/>
    <mergeCell ref="B7:X7"/>
    <mergeCell ref="B12:X12"/>
    <mergeCell ref="B17:X17"/>
    <mergeCell ref="B22:X22"/>
    <mergeCell ref="B27:X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X31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4.7109375" style="0" customWidth="1"/>
    <col min="3" max="3" width="8.7109375" style="0" customWidth="1"/>
    <col min="4" max="4" width="12.7109375" style="0" customWidth="1"/>
    <col min="5" max="5" width="8.7109375" style="0" customWidth="1"/>
    <col min="6" max="6" width="83.8515625" style="0" customWidth="1"/>
    <col min="7" max="7" width="8.7109375" style="0" customWidth="1"/>
    <col min="8" max="9" width="10.7109375" style="0" customWidth="1"/>
    <col min="10" max="10" width="8.7109375" style="0" customWidth="1"/>
    <col min="11" max="11" width="31.7109375" style="0" customWidth="1"/>
    <col min="12" max="12" width="8.7109375" style="0" customWidth="1"/>
    <col min="13" max="13" width="30.7109375" style="0" customWidth="1"/>
    <col min="14" max="14" width="8.7109375" style="0" customWidth="1"/>
    <col min="15" max="16" width="10.7109375" style="0" customWidth="1"/>
    <col min="17" max="17" width="8.7109375" style="0" customWidth="1"/>
    <col min="18" max="18" width="86.8515625" style="0" customWidth="1"/>
    <col min="19" max="19" width="8.7109375" style="0" customWidth="1"/>
    <col min="20" max="21" width="10.7109375" style="0" customWidth="1"/>
    <col min="22" max="22" width="8.7109375" style="0" customWidth="1"/>
    <col min="23" max="23" width="100.8515625" style="0" customWidth="1"/>
    <col min="24" max="16384" width="8.7109375" style="0" customWidth="1"/>
  </cols>
  <sheetData>
    <row r="2" spans="1:6" ht="15">
      <c r="A2" s="1" t="s">
        <v>193</v>
      </c>
      <c r="B2" s="1"/>
      <c r="C2" s="1"/>
      <c r="D2" s="1"/>
      <c r="E2" s="1"/>
      <c r="F2" s="1"/>
    </row>
    <row r="5" spans="2:24" ht="15">
      <c r="B5" s="5"/>
      <c r="D5" s="13" t="s">
        <v>188</v>
      </c>
      <c r="E5" s="13"/>
      <c r="F5" s="13"/>
      <c r="G5" s="13"/>
      <c r="H5" s="13"/>
      <c r="I5" s="13"/>
      <c r="J5" s="13"/>
      <c r="K5" s="13"/>
      <c r="L5" s="13"/>
      <c r="M5" s="13"/>
      <c r="O5" s="13" t="s">
        <v>194</v>
      </c>
      <c r="P5" s="13"/>
      <c r="Q5" s="13"/>
      <c r="R5" s="13"/>
      <c r="S5" s="13"/>
      <c r="T5" s="13"/>
      <c r="U5" s="13"/>
      <c r="V5" s="13"/>
      <c r="W5" s="13"/>
      <c r="X5" s="5"/>
    </row>
    <row r="6" spans="2:24" ht="39.75" customHeight="1">
      <c r="B6" s="2" t="s">
        <v>1</v>
      </c>
      <c r="D6" s="3" t="s">
        <v>195</v>
      </c>
      <c r="F6" s="3" t="s">
        <v>196</v>
      </c>
      <c r="H6" s="14" t="s">
        <v>197</v>
      </c>
      <c r="I6" s="14"/>
      <c r="K6" s="3" t="s">
        <v>198</v>
      </c>
      <c r="M6" s="3" t="s">
        <v>199</v>
      </c>
      <c r="O6" s="14" t="s">
        <v>200</v>
      </c>
      <c r="P6" s="14"/>
      <c r="R6" s="3" t="s">
        <v>201</v>
      </c>
      <c r="T6" s="14" t="s">
        <v>202</v>
      </c>
      <c r="U6" s="14"/>
      <c r="W6" s="3" t="s">
        <v>203</v>
      </c>
      <c r="X6" s="5"/>
    </row>
    <row r="7" spans="2:23" ht="15">
      <c r="B7" s="1" t="s">
        <v>26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4:23" ht="15">
      <c r="D8" s="5" t="s">
        <v>204</v>
      </c>
      <c r="F8" s="7">
        <v>2230</v>
      </c>
      <c r="H8" s="7">
        <v>0</v>
      </c>
      <c r="I8" s="5"/>
      <c r="K8" s="15">
        <v>48.945</v>
      </c>
      <c r="M8" s="5" t="s">
        <v>205</v>
      </c>
      <c r="O8" s="9"/>
      <c r="R8" s="9"/>
      <c r="T8" s="9"/>
      <c r="W8" s="9"/>
    </row>
    <row r="9" spans="4:23" ht="15">
      <c r="D9" s="5" t="s">
        <v>206</v>
      </c>
      <c r="E9" s="9"/>
      <c r="F9" s="7">
        <v>9861</v>
      </c>
      <c r="G9" s="9"/>
      <c r="H9" s="7">
        <v>0</v>
      </c>
      <c r="I9" s="5"/>
      <c r="J9" s="9"/>
      <c r="K9" s="15">
        <v>65.37</v>
      </c>
      <c r="L9" s="9"/>
      <c r="M9" s="5" t="s">
        <v>207</v>
      </c>
      <c r="N9" s="9"/>
      <c r="O9" s="9"/>
      <c r="P9" s="9"/>
      <c r="Q9" s="9"/>
      <c r="R9" s="9"/>
      <c r="S9" s="9"/>
      <c r="T9" s="9"/>
      <c r="U9" s="9"/>
      <c r="V9" s="9"/>
      <c r="W9" s="9"/>
    </row>
    <row r="10" spans="4:23" ht="15">
      <c r="D10" s="5" t="s">
        <v>208</v>
      </c>
      <c r="F10" s="7">
        <v>12000</v>
      </c>
      <c r="H10" s="7">
        <v>0</v>
      </c>
      <c r="I10" s="5"/>
      <c r="K10" s="15">
        <v>65.63</v>
      </c>
      <c r="M10" s="5" t="s">
        <v>209</v>
      </c>
      <c r="O10" s="9"/>
      <c r="R10" s="9"/>
      <c r="T10" s="9"/>
      <c r="W10" s="9"/>
    </row>
    <row r="11" spans="4:23" ht="15">
      <c r="D11" s="5" t="s">
        <v>210</v>
      </c>
      <c r="F11" s="7">
        <v>10130</v>
      </c>
      <c r="H11" s="7">
        <v>0</v>
      </c>
      <c r="I11" s="5"/>
      <c r="K11" s="15">
        <v>96.3</v>
      </c>
      <c r="M11" s="5" t="s">
        <v>211</v>
      </c>
      <c r="O11" s="9"/>
      <c r="R11" s="9"/>
      <c r="T11" s="9"/>
      <c r="W11" s="9"/>
    </row>
    <row r="12" spans="4:23" ht="15">
      <c r="D12" s="5" t="s">
        <v>212</v>
      </c>
      <c r="E12" s="9"/>
      <c r="F12" s="7">
        <v>24230</v>
      </c>
      <c r="G12" s="9"/>
      <c r="H12" s="7">
        <v>0</v>
      </c>
      <c r="I12" s="5"/>
      <c r="J12" s="9"/>
      <c r="K12" s="15">
        <v>66.89</v>
      </c>
      <c r="L12" s="9"/>
      <c r="M12" s="5" t="s">
        <v>213</v>
      </c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4:23" ht="15">
      <c r="D13" s="5" t="s">
        <v>214</v>
      </c>
      <c r="F13" s="7">
        <v>680</v>
      </c>
      <c r="H13" s="7">
        <v>0</v>
      </c>
      <c r="I13" s="5"/>
      <c r="K13" s="15">
        <v>66.26</v>
      </c>
      <c r="M13" s="5" t="s">
        <v>215</v>
      </c>
      <c r="O13" s="9"/>
      <c r="R13" s="9"/>
      <c r="T13" s="9"/>
      <c r="W13" s="9"/>
    </row>
    <row r="14" spans="4:23" ht="15">
      <c r="D14" s="5" t="s">
        <v>216</v>
      </c>
      <c r="E14" s="9"/>
      <c r="F14" s="7">
        <v>21517</v>
      </c>
      <c r="G14" s="9"/>
      <c r="H14" s="7">
        <v>7173</v>
      </c>
      <c r="I14" s="21">
        <v>-2</v>
      </c>
      <c r="J14" s="9"/>
      <c r="K14" s="15">
        <v>66.57</v>
      </c>
      <c r="L14" s="9"/>
      <c r="M14" s="5" t="s">
        <v>217</v>
      </c>
      <c r="N14" s="9"/>
      <c r="O14" s="9"/>
      <c r="P14" s="5"/>
      <c r="Q14" s="9"/>
      <c r="R14" s="9"/>
      <c r="S14" s="9"/>
      <c r="T14" s="9"/>
      <c r="U14" s="9"/>
      <c r="V14" s="9"/>
      <c r="W14" s="9"/>
    </row>
    <row r="15" spans="4:23" ht="15">
      <c r="D15" s="5" t="s">
        <v>218</v>
      </c>
      <c r="F15" s="7">
        <v>16255</v>
      </c>
      <c r="H15" s="7">
        <v>16255</v>
      </c>
      <c r="I15" s="21">
        <v>-3</v>
      </c>
      <c r="K15" s="15">
        <v>64.55</v>
      </c>
      <c r="M15" s="5" t="s">
        <v>219</v>
      </c>
      <c r="O15" s="7">
        <v>7510</v>
      </c>
      <c r="P15" s="21">
        <v>-3</v>
      </c>
      <c r="R15" s="7">
        <v>322479</v>
      </c>
      <c r="T15" s="7">
        <v>15020</v>
      </c>
      <c r="U15" s="21">
        <v>-11</v>
      </c>
      <c r="W15" s="7">
        <v>644959</v>
      </c>
    </row>
    <row r="16" spans="4:23" ht="15">
      <c r="D16" s="5" t="s">
        <v>220</v>
      </c>
      <c r="F16" s="7">
        <v>8466</v>
      </c>
      <c r="H16" s="7">
        <v>4234</v>
      </c>
      <c r="I16" s="21">
        <v>-4</v>
      </c>
      <c r="K16" s="15">
        <v>39.18</v>
      </c>
      <c r="M16" s="5" t="s">
        <v>221</v>
      </c>
      <c r="O16" s="7">
        <v>4930</v>
      </c>
      <c r="P16" s="21">
        <v>-4</v>
      </c>
      <c r="R16" s="7">
        <v>211694</v>
      </c>
      <c r="T16" s="9"/>
      <c r="W16" s="9"/>
    </row>
    <row r="17" spans="4:23" ht="15">
      <c r="D17" s="5" t="s">
        <v>220</v>
      </c>
      <c r="F17" s="7">
        <v>20324</v>
      </c>
      <c r="H17" s="7">
        <v>30486</v>
      </c>
      <c r="I17" s="21">
        <v>-5</v>
      </c>
      <c r="K17" s="15">
        <v>39.18</v>
      </c>
      <c r="M17" s="5" t="s">
        <v>221</v>
      </c>
      <c r="O17" s="7">
        <v>11826</v>
      </c>
      <c r="P17" s="21">
        <v>-5</v>
      </c>
      <c r="R17" s="7">
        <v>507808</v>
      </c>
      <c r="T17" s="9"/>
      <c r="W17" s="9"/>
    </row>
    <row r="18" spans="4:23" ht="15">
      <c r="D18" s="5" t="s">
        <v>222</v>
      </c>
      <c r="E18" s="9"/>
      <c r="F18" s="7">
        <v>7785</v>
      </c>
      <c r="G18" s="9"/>
      <c r="H18" s="7">
        <v>23355</v>
      </c>
      <c r="I18" s="21">
        <v>-6</v>
      </c>
      <c r="J18" s="9"/>
      <c r="K18" s="15">
        <v>65.56</v>
      </c>
      <c r="L18" s="9"/>
      <c r="M18" s="5" t="s">
        <v>223</v>
      </c>
      <c r="N18" s="9"/>
      <c r="O18" s="9"/>
      <c r="P18" s="5"/>
      <c r="Q18" s="9"/>
      <c r="R18" s="9"/>
      <c r="S18" s="9"/>
      <c r="T18" s="9"/>
      <c r="U18" s="9"/>
      <c r="V18" s="9"/>
      <c r="W18" s="9"/>
    </row>
    <row r="19" spans="4:23" ht="15">
      <c r="D19" s="5" t="s">
        <v>189</v>
      </c>
      <c r="E19" s="9"/>
      <c r="F19" s="7">
        <v>0</v>
      </c>
      <c r="G19" s="9"/>
      <c r="H19" s="7">
        <v>35810</v>
      </c>
      <c r="I19" s="21">
        <v>-7</v>
      </c>
      <c r="J19" s="9"/>
      <c r="K19" s="15">
        <v>55.36</v>
      </c>
      <c r="L19" s="9"/>
      <c r="M19" s="5" t="s">
        <v>224</v>
      </c>
      <c r="N19" s="9"/>
      <c r="O19" s="7">
        <v>8475</v>
      </c>
      <c r="P19" s="21">
        <v>-7</v>
      </c>
      <c r="Q19" s="9"/>
      <c r="R19" s="7">
        <v>363917</v>
      </c>
      <c r="S19" s="9"/>
      <c r="T19" s="9"/>
      <c r="U19" s="9"/>
      <c r="V19" s="9"/>
      <c r="W19" s="9"/>
    </row>
    <row r="20" spans="2:23" ht="15">
      <c r="B20" s="1" t="s">
        <v>28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4:23" ht="15">
      <c r="D21" s="5" t="s">
        <v>206</v>
      </c>
      <c r="E21" s="9"/>
      <c r="F21" s="7">
        <v>925</v>
      </c>
      <c r="G21" s="9"/>
      <c r="H21" s="7">
        <v>0</v>
      </c>
      <c r="I21" s="9"/>
      <c r="J21" s="9"/>
      <c r="K21" s="15">
        <v>65.37</v>
      </c>
      <c r="L21" s="9"/>
      <c r="M21" s="5" t="s">
        <v>207</v>
      </c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4:23" ht="15">
      <c r="D22" s="5" t="s">
        <v>208</v>
      </c>
      <c r="F22" s="7">
        <v>1750</v>
      </c>
      <c r="H22" s="7">
        <v>0</v>
      </c>
      <c r="K22" s="15">
        <v>65.63</v>
      </c>
      <c r="M22" s="5" t="s">
        <v>209</v>
      </c>
      <c r="O22" s="9"/>
      <c r="R22" s="9"/>
      <c r="T22" s="9"/>
      <c r="W22" s="9"/>
    </row>
    <row r="23" spans="4:23" ht="15">
      <c r="D23" s="5" t="s">
        <v>210</v>
      </c>
      <c r="F23" s="7">
        <v>1860</v>
      </c>
      <c r="H23" s="7">
        <v>0</v>
      </c>
      <c r="K23" s="15">
        <v>96.3</v>
      </c>
      <c r="M23" s="5" t="s">
        <v>211</v>
      </c>
      <c r="O23" s="9"/>
      <c r="R23" s="9"/>
      <c r="T23" s="9"/>
      <c r="W23" s="9"/>
    </row>
    <row r="24" spans="4:23" ht="15">
      <c r="D24" s="5" t="s">
        <v>225</v>
      </c>
      <c r="F24" s="7">
        <v>780</v>
      </c>
      <c r="H24" s="7">
        <v>0</v>
      </c>
      <c r="K24" s="15">
        <v>84.99</v>
      </c>
      <c r="M24" s="5" t="s">
        <v>226</v>
      </c>
      <c r="O24" s="9"/>
      <c r="R24" s="9"/>
      <c r="T24" s="9"/>
      <c r="W24" s="9"/>
    </row>
    <row r="25" spans="4:23" ht="15">
      <c r="D25" s="5" t="s">
        <v>212</v>
      </c>
      <c r="E25" s="9"/>
      <c r="F25" s="7">
        <v>7740</v>
      </c>
      <c r="G25" s="9"/>
      <c r="H25" s="7">
        <v>0</v>
      </c>
      <c r="I25" s="5"/>
      <c r="J25" s="9"/>
      <c r="K25" s="15">
        <v>66.89</v>
      </c>
      <c r="L25" s="9"/>
      <c r="M25" s="5" t="s">
        <v>213</v>
      </c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4:23" ht="15">
      <c r="D26" s="5" t="s">
        <v>227</v>
      </c>
      <c r="F26" s="7">
        <v>3770</v>
      </c>
      <c r="H26" s="7">
        <v>0</v>
      </c>
      <c r="I26" s="5"/>
      <c r="K26" s="15">
        <v>68.15</v>
      </c>
      <c r="M26" s="5" t="s">
        <v>228</v>
      </c>
      <c r="O26" s="9"/>
      <c r="R26" s="9"/>
      <c r="T26" s="9"/>
      <c r="W26" s="9"/>
    </row>
    <row r="27" spans="4:23" ht="15">
      <c r="D27" s="5" t="s">
        <v>216</v>
      </c>
      <c r="E27" s="9"/>
      <c r="F27" s="7">
        <v>11385</v>
      </c>
      <c r="G27" s="9"/>
      <c r="H27" s="7">
        <v>3795</v>
      </c>
      <c r="I27" s="21">
        <v>-2</v>
      </c>
      <c r="J27" s="9"/>
      <c r="K27" s="15">
        <v>66.57</v>
      </c>
      <c r="L27" s="9"/>
      <c r="M27" s="5" t="s">
        <v>217</v>
      </c>
      <c r="N27" s="9"/>
      <c r="O27" s="9"/>
      <c r="P27" s="5"/>
      <c r="Q27" s="9"/>
      <c r="R27" s="9"/>
      <c r="S27" s="9"/>
      <c r="T27" s="9"/>
      <c r="U27" s="9"/>
      <c r="V27" s="9"/>
      <c r="W27" s="9"/>
    </row>
    <row r="28" spans="4:23" ht="15">
      <c r="D28" s="5" t="s">
        <v>218</v>
      </c>
      <c r="F28" s="7">
        <v>11375</v>
      </c>
      <c r="H28" s="7">
        <v>11375</v>
      </c>
      <c r="I28" s="21">
        <v>-3</v>
      </c>
      <c r="K28" s="15">
        <v>64.55</v>
      </c>
      <c r="M28" s="5" t="s">
        <v>219</v>
      </c>
      <c r="O28" s="7">
        <v>5260</v>
      </c>
      <c r="P28" s="21">
        <v>-3</v>
      </c>
      <c r="R28" s="7">
        <v>225864</v>
      </c>
      <c r="T28" s="7">
        <v>10510</v>
      </c>
      <c r="U28" s="21">
        <v>-11</v>
      </c>
      <c r="W28" s="7">
        <v>451299</v>
      </c>
    </row>
    <row r="29" spans="4:23" ht="15">
      <c r="D29" s="5" t="s">
        <v>220</v>
      </c>
      <c r="F29" s="7">
        <v>5646</v>
      </c>
      <c r="H29" s="7">
        <v>2824</v>
      </c>
      <c r="I29" s="21">
        <v>-4</v>
      </c>
      <c r="K29" s="15">
        <v>39.18</v>
      </c>
      <c r="M29" s="5" t="s">
        <v>221</v>
      </c>
      <c r="O29" s="7">
        <v>3287</v>
      </c>
      <c r="P29" s="21">
        <v>-4</v>
      </c>
      <c r="R29" s="7">
        <v>141144</v>
      </c>
      <c r="T29" s="9"/>
      <c r="U29" s="5"/>
      <c r="W29" s="9"/>
    </row>
    <row r="30" spans="4:23" ht="15">
      <c r="D30" s="5" t="s">
        <v>229</v>
      </c>
      <c r="E30" s="9"/>
      <c r="F30" s="7">
        <v>4537</v>
      </c>
      <c r="G30" s="9"/>
      <c r="H30" s="7">
        <v>13613</v>
      </c>
      <c r="I30" s="21">
        <v>-8</v>
      </c>
      <c r="J30" s="9"/>
      <c r="K30" s="15">
        <v>55.74</v>
      </c>
      <c r="L30" s="9"/>
      <c r="M30" s="5" t="s">
        <v>230</v>
      </c>
      <c r="N30" s="9"/>
      <c r="O30" s="9"/>
      <c r="P30" s="5"/>
      <c r="Q30" s="9"/>
      <c r="R30" s="9"/>
      <c r="S30" s="9"/>
      <c r="T30" s="9"/>
      <c r="U30" s="5"/>
      <c r="V30" s="9"/>
      <c r="W30" s="9"/>
    </row>
    <row r="31" spans="4:23" ht="15">
      <c r="D31" s="5" t="s">
        <v>189</v>
      </c>
      <c r="E31" s="9"/>
      <c r="F31" s="7">
        <v>0</v>
      </c>
      <c r="G31" s="9"/>
      <c r="H31" s="7">
        <v>17630</v>
      </c>
      <c r="I31" s="21">
        <v>-7</v>
      </c>
      <c r="J31" s="9"/>
      <c r="K31" s="15">
        <v>55.36</v>
      </c>
      <c r="L31" s="9"/>
      <c r="M31" s="5" t="s">
        <v>224</v>
      </c>
      <c r="N31" s="9"/>
      <c r="O31" s="7">
        <v>3770</v>
      </c>
      <c r="P31" s="21">
        <v>-7</v>
      </c>
      <c r="Q31" s="9"/>
      <c r="R31" s="7">
        <v>161884</v>
      </c>
      <c r="S31" s="9"/>
      <c r="T31" s="9"/>
      <c r="U31" s="5"/>
      <c r="V31" s="9"/>
      <c r="W31" s="9"/>
    </row>
  </sheetData>
  <sheetProtection selectLockedCells="1" selectUnlockedCells="1"/>
  <mergeCells count="8">
    <mergeCell ref="A2:F2"/>
    <mergeCell ref="D5:M5"/>
    <mergeCell ref="O5:W5"/>
    <mergeCell ref="H6:I6"/>
    <mergeCell ref="O6:P6"/>
    <mergeCell ref="T6:U6"/>
    <mergeCell ref="B7:W7"/>
    <mergeCell ref="B20:W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B3:X37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4.7109375" style="0" customWidth="1"/>
    <col min="3" max="3" width="8.7109375" style="0" customWidth="1"/>
    <col min="4" max="4" width="12.7109375" style="0" customWidth="1"/>
    <col min="5" max="5" width="8.7109375" style="0" customWidth="1"/>
    <col min="6" max="6" width="83.8515625" style="0" customWidth="1"/>
    <col min="7" max="7" width="8.7109375" style="0" customWidth="1"/>
    <col min="8" max="9" width="10.7109375" style="0" customWidth="1"/>
    <col min="10" max="10" width="8.7109375" style="0" customWidth="1"/>
    <col min="11" max="11" width="31.7109375" style="0" customWidth="1"/>
    <col min="12" max="12" width="8.7109375" style="0" customWidth="1"/>
    <col min="13" max="13" width="30.7109375" style="0" customWidth="1"/>
    <col min="14" max="14" width="8.7109375" style="0" customWidth="1"/>
    <col min="15" max="16" width="10.7109375" style="0" customWidth="1"/>
    <col min="17" max="17" width="8.7109375" style="0" customWidth="1"/>
    <col min="18" max="18" width="86.8515625" style="0" customWidth="1"/>
    <col min="19" max="19" width="8.7109375" style="0" customWidth="1"/>
    <col min="20" max="21" width="10.7109375" style="0" customWidth="1"/>
    <col min="22" max="22" width="8.7109375" style="0" customWidth="1"/>
    <col min="23" max="23" width="100.8515625" style="0" customWidth="1"/>
    <col min="24" max="16384" width="8.7109375" style="0" customWidth="1"/>
  </cols>
  <sheetData>
    <row r="3" spans="2:24" ht="15">
      <c r="B3" s="5"/>
      <c r="D3" s="13" t="s">
        <v>188</v>
      </c>
      <c r="E3" s="13"/>
      <c r="F3" s="13"/>
      <c r="G3" s="13"/>
      <c r="H3" s="13"/>
      <c r="I3" s="13"/>
      <c r="J3" s="13"/>
      <c r="K3" s="13"/>
      <c r="L3" s="13"/>
      <c r="M3" s="13"/>
      <c r="O3" s="13" t="s">
        <v>194</v>
      </c>
      <c r="P3" s="13"/>
      <c r="Q3" s="13"/>
      <c r="R3" s="13"/>
      <c r="S3" s="13"/>
      <c r="T3" s="13"/>
      <c r="U3" s="13"/>
      <c r="V3" s="13"/>
      <c r="W3" s="13"/>
      <c r="X3" s="5"/>
    </row>
    <row r="4" spans="2:24" ht="39.75" customHeight="1">
      <c r="B4" s="2" t="s">
        <v>1</v>
      </c>
      <c r="D4" s="3" t="s">
        <v>195</v>
      </c>
      <c r="F4" s="3" t="s">
        <v>196</v>
      </c>
      <c r="H4" s="14" t="s">
        <v>197</v>
      </c>
      <c r="I4" s="14"/>
      <c r="K4" s="3" t="s">
        <v>198</v>
      </c>
      <c r="M4" s="3" t="s">
        <v>199</v>
      </c>
      <c r="O4" s="14" t="s">
        <v>200</v>
      </c>
      <c r="P4" s="14"/>
      <c r="R4" s="3" t="s">
        <v>201</v>
      </c>
      <c r="T4" s="14" t="s">
        <v>202</v>
      </c>
      <c r="U4" s="14"/>
      <c r="W4" s="3" t="s">
        <v>203</v>
      </c>
      <c r="X4" s="5"/>
    </row>
    <row r="5" spans="4:23" ht="15">
      <c r="D5" s="9"/>
      <c r="E5" s="9"/>
      <c r="F5" s="9"/>
      <c r="G5" s="9"/>
      <c r="H5" s="9"/>
      <c r="I5" s="5"/>
      <c r="J5" s="9"/>
      <c r="K5" s="9"/>
      <c r="L5" s="9"/>
      <c r="M5" s="9"/>
      <c r="N5" s="9"/>
      <c r="O5" s="9"/>
      <c r="P5" s="5"/>
      <c r="Q5" s="9"/>
      <c r="R5" s="9"/>
      <c r="S5" s="9"/>
      <c r="T5" s="9"/>
      <c r="U5" s="5"/>
      <c r="V5" s="9"/>
      <c r="W5" s="9"/>
    </row>
    <row r="6" spans="2:23" ht="15">
      <c r="B6" s="1" t="s">
        <v>29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4:23" ht="15">
      <c r="D7" s="5" t="s">
        <v>231</v>
      </c>
      <c r="E7" s="9"/>
      <c r="F7" s="7">
        <v>840</v>
      </c>
      <c r="G7" s="9"/>
      <c r="H7" s="7">
        <v>0</v>
      </c>
      <c r="I7" s="9"/>
      <c r="J7" s="9"/>
      <c r="K7" s="15">
        <v>38.755</v>
      </c>
      <c r="L7" s="9"/>
      <c r="M7" s="5" t="s">
        <v>232</v>
      </c>
      <c r="N7" s="9"/>
      <c r="O7" s="9"/>
      <c r="P7" s="9"/>
      <c r="Q7" s="9"/>
      <c r="R7" s="9"/>
      <c r="S7" s="9"/>
      <c r="T7" s="9"/>
      <c r="U7" s="9"/>
      <c r="V7" s="9"/>
      <c r="W7" s="9"/>
    </row>
    <row r="8" spans="4:23" ht="15">
      <c r="D8" s="5" t="s">
        <v>204</v>
      </c>
      <c r="F8" s="7">
        <v>1500</v>
      </c>
      <c r="H8" s="7">
        <v>0</v>
      </c>
      <c r="K8" s="15">
        <v>48.945</v>
      </c>
      <c r="M8" s="5" t="s">
        <v>205</v>
      </c>
      <c r="O8" s="9"/>
      <c r="R8" s="9"/>
      <c r="T8" s="9"/>
      <c r="W8" s="9"/>
    </row>
    <row r="9" spans="4:23" ht="15">
      <c r="D9" s="5" t="s">
        <v>206</v>
      </c>
      <c r="F9" s="7">
        <v>3145</v>
      </c>
      <c r="H9" s="7">
        <v>0</v>
      </c>
      <c r="K9" s="15">
        <v>65.37</v>
      </c>
      <c r="M9" s="5" t="s">
        <v>207</v>
      </c>
      <c r="O9" s="9"/>
      <c r="R9" s="9"/>
      <c r="T9" s="9"/>
      <c r="W9" s="9"/>
    </row>
    <row r="10" spans="4:23" ht="15">
      <c r="D10" s="5" t="s">
        <v>208</v>
      </c>
      <c r="F10" s="7">
        <v>5483</v>
      </c>
      <c r="H10" s="7">
        <v>0</v>
      </c>
      <c r="K10" s="15">
        <v>65.63</v>
      </c>
      <c r="M10" s="5" t="s">
        <v>209</v>
      </c>
      <c r="O10" s="9"/>
      <c r="R10" s="9"/>
      <c r="T10" s="9"/>
      <c r="W10" s="9"/>
    </row>
    <row r="11" spans="4:23" ht="15">
      <c r="D11" s="5" t="s">
        <v>210</v>
      </c>
      <c r="F11" s="7">
        <v>7410</v>
      </c>
      <c r="H11" s="7">
        <v>0</v>
      </c>
      <c r="K11" s="15">
        <v>96.3</v>
      </c>
      <c r="M11" s="5" t="s">
        <v>211</v>
      </c>
      <c r="O11" s="9"/>
      <c r="R11" s="9"/>
      <c r="T11" s="9"/>
      <c r="W11" s="9"/>
    </row>
    <row r="12" spans="4:23" ht="15">
      <c r="D12" s="5" t="s">
        <v>212</v>
      </c>
      <c r="E12" s="9"/>
      <c r="F12" s="7">
        <v>17660</v>
      </c>
      <c r="G12" s="9"/>
      <c r="H12" s="7">
        <v>0</v>
      </c>
      <c r="I12" s="5"/>
      <c r="J12" s="9"/>
      <c r="K12" s="15">
        <v>66.89</v>
      </c>
      <c r="L12" s="9"/>
      <c r="M12" s="5" t="s">
        <v>213</v>
      </c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4:23" ht="15">
      <c r="D13" s="5" t="s">
        <v>216</v>
      </c>
      <c r="E13" s="9"/>
      <c r="F13" s="7">
        <v>15210</v>
      </c>
      <c r="G13" s="9"/>
      <c r="H13" s="7">
        <v>5070</v>
      </c>
      <c r="I13" s="21">
        <v>-2</v>
      </c>
      <c r="J13" s="9"/>
      <c r="K13" s="15">
        <v>66.57</v>
      </c>
      <c r="L13" s="9"/>
      <c r="M13" s="5" t="s">
        <v>217</v>
      </c>
      <c r="N13" s="9"/>
      <c r="O13" s="9"/>
      <c r="P13" s="5"/>
      <c r="Q13" s="9"/>
      <c r="R13" s="9"/>
      <c r="S13" s="9"/>
      <c r="T13" s="9"/>
      <c r="U13" s="9"/>
      <c r="V13" s="9"/>
      <c r="W13" s="9"/>
    </row>
    <row r="14" spans="4:23" ht="15">
      <c r="D14" s="5" t="s">
        <v>218</v>
      </c>
      <c r="F14" s="7">
        <v>11375</v>
      </c>
      <c r="H14" s="7">
        <v>11375</v>
      </c>
      <c r="I14" s="21">
        <v>-3</v>
      </c>
      <c r="K14" s="15">
        <v>64.55</v>
      </c>
      <c r="M14" s="5" t="s">
        <v>219</v>
      </c>
      <c r="O14" s="7">
        <v>5260</v>
      </c>
      <c r="P14" s="21">
        <v>-3</v>
      </c>
      <c r="R14" s="7">
        <v>225864</v>
      </c>
      <c r="T14" s="7">
        <v>10510</v>
      </c>
      <c r="U14" s="21">
        <v>-11</v>
      </c>
      <c r="W14" s="7">
        <v>451299</v>
      </c>
    </row>
    <row r="15" spans="4:23" ht="15">
      <c r="D15" s="5" t="s">
        <v>220</v>
      </c>
      <c r="F15" s="7">
        <v>5646</v>
      </c>
      <c r="H15" s="7">
        <v>2824</v>
      </c>
      <c r="I15" s="21">
        <v>-4</v>
      </c>
      <c r="K15" s="15">
        <v>39.18</v>
      </c>
      <c r="M15" s="5" t="s">
        <v>221</v>
      </c>
      <c r="O15" s="7">
        <v>3287</v>
      </c>
      <c r="P15" s="21">
        <v>-4</v>
      </c>
      <c r="R15" s="7">
        <v>141144</v>
      </c>
      <c r="T15" s="9"/>
      <c r="U15" s="5"/>
      <c r="W15" s="9"/>
    </row>
    <row r="16" spans="4:23" ht="15">
      <c r="D16" s="5" t="s">
        <v>229</v>
      </c>
      <c r="E16" s="9"/>
      <c r="F16" s="7">
        <v>4537</v>
      </c>
      <c r="G16" s="9"/>
      <c r="H16" s="7">
        <v>13613</v>
      </c>
      <c r="I16" s="21">
        <v>-8</v>
      </c>
      <c r="J16" s="9"/>
      <c r="K16" s="15">
        <v>55.74</v>
      </c>
      <c r="L16" s="9"/>
      <c r="M16" s="5" t="s">
        <v>230</v>
      </c>
      <c r="N16" s="9"/>
      <c r="O16" s="9"/>
      <c r="P16" s="5"/>
      <c r="Q16" s="9"/>
      <c r="R16" s="9"/>
      <c r="S16" s="9"/>
      <c r="T16" s="9"/>
      <c r="U16" s="5"/>
      <c r="V16" s="9"/>
      <c r="W16" s="9"/>
    </row>
    <row r="17" spans="4:23" ht="15">
      <c r="D17" s="5" t="s">
        <v>189</v>
      </c>
      <c r="E17" s="9"/>
      <c r="F17" s="7">
        <v>0</v>
      </c>
      <c r="G17" s="9"/>
      <c r="H17" s="7">
        <v>17630</v>
      </c>
      <c r="I17" s="21">
        <v>-7</v>
      </c>
      <c r="J17" s="9"/>
      <c r="K17" s="15">
        <v>55.36</v>
      </c>
      <c r="L17" s="9"/>
      <c r="M17" s="5" t="s">
        <v>224</v>
      </c>
      <c r="N17" s="9"/>
      <c r="O17" s="7">
        <v>7440</v>
      </c>
      <c r="P17" s="21">
        <v>-7</v>
      </c>
      <c r="Q17" s="9"/>
      <c r="R17" s="7">
        <v>319474</v>
      </c>
      <c r="S17" s="9"/>
      <c r="T17" s="7">
        <v>13570</v>
      </c>
      <c r="U17" s="21">
        <v>-11</v>
      </c>
      <c r="V17" s="9"/>
      <c r="W17" s="7">
        <v>582696</v>
      </c>
    </row>
    <row r="18" spans="2:23" ht="15">
      <c r="B18" s="1" t="s">
        <v>129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4:23" ht="15">
      <c r="D19" s="5" t="s">
        <v>212</v>
      </c>
      <c r="E19" s="9"/>
      <c r="F19" s="7">
        <v>3930</v>
      </c>
      <c r="G19" s="9"/>
      <c r="H19" s="7">
        <v>0</v>
      </c>
      <c r="I19" s="5"/>
      <c r="J19" s="9"/>
      <c r="K19" s="15">
        <v>66.89</v>
      </c>
      <c r="L19" s="9"/>
      <c r="M19" s="5" t="s">
        <v>213</v>
      </c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4:23" ht="15">
      <c r="D20" s="5" t="s">
        <v>233</v>
      </c>
      <c r="E20" s="9"/>
      <c r="F20" s="7">
        <v>67</v>
      </c>
      <c r="G20" s="9"/>
      <c r="H20" s="7">
        <v>23</v>
      </c>
      <c r="I20" s="21">
        <v>-9</v>
      </c>
      <c r="J20" s="9"/>
      <c r="K20" s="15">
        <v>64.86</v>
      </c>
      <c r="L20" s="9"/>
      <c r="M20" s="5" t="s">
        <v>234</v>
      </c>
      <c r="N20" s="9"/>
      <c r="O20" s="9"/>
      <c r="P20" s="5"/>
      <c r="Q20" s="9"/>
      <c r="R20" s="9"/>
      <c r="S20" s="9"/>
      <c r="T20" s="9"/>
      <c r="U20" s="9"/>
      <c r="V20" s="9"/>
      <c r="W20" s="9"/>
    </row>
    <row r="21" spans="4:23" ht="15">
      <c r="D21" s="5" t="s">
        <v>216</v>
      </c>
      <c r="E21" s="9"/>
      <c r="F21" s="7">
        <v>4267</v>
      </c>
      <c r="G21" s="9"/>
      <c r="H21" s="7">
        <v>1423</v>
      </c>
      <c r="I21" s="21">
        <v>-2</v>
      </c>
      <c r="J21" s="9"/>
      <c r="K21" s="15">
        <v>66.57</v>
      </c>
      <c r="L21" s="9"/>
      <c r="M21" s="5" t="s">
        <v>217</v>
      </c>
      <c r="N21" s="9"/>
      <c r="O21" s="9"/>
      <c r="P21" s="5"/>
      <c r="Q21" s="9"/>
      <c r="R21" s="9"/>
      <c r="S21" s="9"/>
      <c r="T21" s="9"/>
      <c r="U21" s="9"/>
      <c r="V21" s="9"/>
      <c r="W21" s="9"/>
    </row>
    <row r="22" spans="4:23" ht="15">
      <c r="D22" s="5" t="s">
        <v>218</v>
      </c>
      <c r="F22" s="7">
        <v>2585</v>
      </c>
      <c r="H22" s="7">
        <v>0</v>
      </c>
      <c r="I22" s="5"/>
      <c r="K22" s="15">
        <v>64.55</v>
      </c>
      <c r="M22" s="5" t="s">
        <v>219</v>
      </c>
      <c r="O22" s="9"/>
      <c r="P22" s="5"/>
      <c r="R22" s="9"/>
      <c r="T22" s="7">
        <v>1278</v>
      </c>
      <c r="U22" s="21">
        <v>-11</v>
      </c>
      <c r="W22" s="7">
        <v>54877</v>
      </c>
    </row>
    <row r="23" spans="4:23" ht="15">
      <c r="D23" s="5" t="s">
        <v>220</v>
      </c>
      <c r="F23" s="7">
        <v>1693</v>
      </c>
      <c r="H23" s="7">
        <v>847</v>
      </c>
      <c r="I23" s="21">
        <v>-4</v>
      </c>
      <c r="K23" s="15">
        <v>39.18</v>
      </c>
      <c r="M23" s="5" t="s">
        <v>221</v>
      </c>
      <c r="O23" s="7">
        <v>987</v>
      </c>
      <c r="P23" s="21">
        <v>-4</v>
      </c>
      <c r="R23" s="7">
        <v>42382</v>
      </c>
      <c r="T23" s="9"/>
      <c r="W23" s="9"/>
    </row>
    <row r="24" spans="4:23" ht="15">
      <c r="D24" s="5" t="s">
        <v>235</v>
      </c>
      <c r="E24" s="9"/>
      <c r="F24" s="7">
        <v>1484</v>
      </c>
      <c r="G24" s="9"/>
      <c r="H24" s="7">
        <v>0</v>
      </c>
      <c r="I24" s="5"/>
      <c r="J24" s="9"/>
      <c r="K24" s="15">
        <v>69.49</v>
      </c>
      <c r="L24" s="9"/>
      <c r="M24" s="5" t="s">
        <v>236</v>
      </c>
      <c r="N24" s="9"/>
      <c r="O24" s="9"/>
      <c r="P24" s="5"/>
      <c r="Q24" s="9"/>
      <c r="R24" s="9"/>
      <c r="S24" s="9"/>
      <c r="T24" s="9"/>
      <c r="U24" s="9"/>
      <c r="V24" s="9"/>
      <c r="W24" s="9"/>
    </row>
    <row r="25" spans="2:23" ht="15">
      <c r="B25" s="1" t="s">
        <v>131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4:23" ht="15">
      <c r="D26" s="5" t="s">
        <v>237</v>
      </c>
      <c r="E26" s="9"/>
      <c r="F26" s="7">
        <v>1596</v>
      </c>
      <c r="G26" s="9"/>
      <c r="H26" s="7">
        <v>0</v>
      </c>
      <c r="I26" s="9"/>
      <c r="J26" s="9"/>
      <c r="K26" s="15">
        <v>24.4</v>
      </c>
      <c r="L26" s="9"/>
      <c r="M26" s="5" t="s">
        <v>238</v>
      </c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4:23" ht="15">
      <c r="D27" s="5" t="s">
        <v>231</v>
      </c>
      <c r="F27" s="7">
        <v>1540</v>
      </c>
      <c r="H27" s="7">
        <v>0</v>
      </c>
      <c r="K27" s="15">
        <v>38.755</v>
      </c>
      <c r="M27" s="5" t="s">
        <v>232</v>
      </c>
      <c r="O27" s="9"/>
      <c r="R27" s="9"/>
      <c r="T27" s="9"/>
      <c r="W27" s="9"/>
    </row>
    <row r="28" spans="4:23" ht="15">
      <c r="D28" s="5" t="s">
        <v>206</v>
      </c>
      <c r="F28" s="7">
        <v>1830</v>
      </c>
      <c r="H28" s="7">
        <v>0</v>
      </c>
      <c r="K28" s="15">
        <v>65.37</v>
      </c>
      <c r="M28" s="5" t="s">
        <v>207</v>
      </c>
      <c r="O28" s="9"/>
      <c r="R28" s="9"/>
      <c r="T28" s="9"/>
      <c r="W28" s="9"/>
    </row>
    <row r="29" spans="4:23" ht="15">
      <c r="D29" s="5" t="s">
        <v>208</v>
      </c>
      <c r="F29" s="7">
        <v>2180</v>
      </c>
      <c r="H29" s="7">
        <v>0</v>
      </c>
      <c r="K29" s="15">
        <v>65.63</v>
      </c>
      <c r="M29" s="5" t="s">
        <v>209</v>
      </c>
      <c r="O29" s="9"/>
      <c r="R29" s="9"/>
      <c r="T29" s="9"/>
      <c r="W29" s="9"/>
    </row>
    <row r="30" spans="4:23" ht="15">
      <c r="D30" s="5" t="s">
        <v>210</v>
      </c>
      <c r="F30" s="7">
        <v>1780</v>
      </c>
      <c r="H30" s="7">
        <v>0</v>
      </c>
      <c r="K30" s="15">
        <v>96.3</v>
      </c>
      <c r="M30" s="5" t="s">
        <v>211</v>
      </c>
      <c r="O30" s="9"/>
      <c r="R30" s="9"/>
      <c r="T30" s="9"/>
      <c r="W30" s="9"/>
    </row>
    <row r="31" spans="4:23" ht="15">
      <c r="D31" s="5" t="s">
        <v>212</v>
      </c>
      <c r="E31" s="9"/>
      <c r="F31" s="7">
        <v>4390</v>
      </c>
      <c r="G31" s="9"/>
      <c r="H31" s="7">
        <v>0</v>
      </c>
      <c r="I31" s="5"/>
      <c r="J31" s="9"/>
      <c r="K31" s="15">
        <v>66.89</v>
      </c>
      <c r="L31" s="9"/>
      <c r="M31" s="5" t="s">
        <v>213</v>
      </c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4:23" ht="15">
      <c r="D32" s="5" t="s">
        <v>216</v>
      </c>
      <c r="E32" s="9"/>
      <c r="F32" s="7">
        <v>3735</v>
      </c>
      <c r="G32" s="9"/>
      <c r="H32" s="7">
        <v>1245</v>
      </c>
      <c r="I32" s="21">
        <v>-2</v>
      </c>
      <c r="J32" s="9"/>
      <c r="K32" s="15">
        <v>66.57</v>
      </c>
      <c r="L32" s="9"/>
      <c r="M32" s="5" t="s">
        <v>217</v>
      </c>
      <c r="N32" s="9"/>
      <c r="O32" s="9"/>
      <c r="P32" s="5"/>
      <c r="Q32" s="9"/>
      <c r="R32" s="9"/>
      <c r="S32" s="9"/>
      <c r="T32" s="9"/>
      <c r="U32" s="9"/>
      <c r="V32" s="9"/>
      <c r="W32" s="9"/>
    </row>
    <row r="33" spans="4:23" ht="15">
      <c r="D33" s="5" t="s">
        <v>239</v>
      </c>
      <c r="E33" s="9"/>
      <c r="F33" s="7">
        <v>2137</v>
      </c>
      <c r="G33" s="9"/>
      <c r="H33" s="7">
        <v>713</v>
      </c>
      <c r="I33" s="21">
        <v>-10</v>
      </c>
      <c r="J33" s="9"/>
      <c r="K33" s="15">
        <v>59.07</v>
      </c>
      <c r="L33" s="9"/>
      <c r="M33" s="5" t="s">
        <v>240</v>
      </c>
      <c r="N33" s="9"/>
      <c r="O33" s="9"/>
      <c r="P33" s="5"/>
      <c r="Q33" s="9"/>
      <c r="R33" s="9"/>
      <c r="S33" s="9"/>
      <c r="T33" s="9"/>
      <c r="U33" s="9"/>
      <c r="V33" s="9"/>
      <c r="W33" s="9"/>
    </row>
    <row r="34" spans="4:23" ht="15">
      <c r="D34" s="5" t="s">
        <v>218</v>
      </c>
      <c r="F34" s="7">
        <v>4265</v>
      </c>
      <c r="H34" s="7">
        <v>4265</v>
      </c>
      <c r="I34" s="21">
        <v>-3</v>
      </c>
      <c r="K34" s="15">
        <v>64.55</v>
      </c>
      <c r="M34" s="5" t="s">
        <v>219</v>
      </c>
      <c r="O34" s="7">
        <v>1970</v>
      </c>
      <c r="P34" s="21">
        <v>-3</v>
      </c>
      <c r="R34" s="7">
        <v>84592</v>
      </c>
      <c r="T34" s="7">
        <v>3940</v>
      </c>
      <c r="U34" s="21">
        <v>-11</v>
      </c>
      <c r="W34" s="7">
        <v>169184</v>
      </c>
    </row>
    <row r="35" spans="4:23" ht="15">
      <c r="D35" s="5" t="s">
        <v>220</v>
      </c>
      <c r="F35" s="7">
        <v>1693</v>
      </c>
      <c r="H35" s="7">
        <v>847</v>
      </c>
      <c r="I35" s="21">
        <v>-4</v>
      </c>
      <c r="K35" s="15">
        <v>39.18</v>
      </c>
      <c r="M35" s="5" t="s">
        <v>221</v>
      </c>
      <c r="O35" s="7">
        <v>987</v>
      </c>
      <c r="P35" s="21">
        <v>-4</v>
      </c>
      <c r="R35" s="7">
        <v>42382</v>
      </c>
      <c r="T35" s="9"/>
      <c r="U35" s="5"/>
      <c r="W35" s="9"/>
    </row>
    <row r="36" spans="4:23" ht="15">
      <c r="D36" s="5" t="s">
        <v>229</v>
      </c>
      <c r="E36" s="9"/>
      <c r="F36" s="7">
        <v>1815</v>
      </c>
      <c r="G36" s="9"/>
      <c r="H36" s="7">
        <v>5445</v>
      </c>
      <c r="I36" s="21">
        <v>-8</v>
      </c>
      <c r="J36" s="9"/>
      <c r="K36" s="15">
        <v>55.74</v>
      </c>
      <c r="L36" s="9"/>
      <c r="M36" s="5" t="s">
        <v>230</v>
      </c>
      <c r="N36" s="9"/>
      <c r="O36" s="9"/>
      <c r="P36" s="5"/>
      <c r="Q36" s="9"/>
      <c r="R36" s="9"/>
      <c r="S36" s="9"/>
      <c r="T36" s="9"/>
      <c r="U36" s="5"/>
      <c r="V36" s="9"/>
      <c r="W36" s="9"/>
    </row>
    <row r="37" spans="4:23" ht="15">
      <c r="D37" s="5" t="s">
        <v>189</v>
      </c>
      <c r="E37" s="9"/>
      <c r="F37" s="7">
        <v>0</v>
      </c>
      <c r="G37" s="9"/>
      <c r="H37" s="7">
        <v>7710</v>
      </c>
      <c r="I37" s="21">
        <v>-7</v>
      </c>
      <c r="J37" s="9"/>
      <c r="K37" s="15">
        <v>55.36</v>
      </c>
      <c r="L37" s="9"/>
      <c r="M37" s="5" t="s">
        <v>224</v>
      </c>
      <c r="N37" s="9"/>
      <c r="O37" s="7">
        <v>150</v>
      </c>
      <c r="P37" s="21">
        <v>-7</v>
      </c>
      <c r="Q37" s="9"/>
      <c r="R37" s="7">
        <v>6441</v>
      </c>
      <c r="S37" s="9"/>
      <c r="T37" s="9"/>
      <c r="U37" s="5"/>
      <c r="V37" s="9"/>
      <c r="W37" s="9"/>
    </row>
  </sheetData>
  <sheetProtection selectLockedCells="1" selectUnlockedCells="1"/>
  <mergeCells count="8">
    <mergeCell ref="D3:M3"/>
    <mergeCell ref="O3:W3"/>
    <mergeCell ref="H4:I4"/>
    <mergeCell ref="O4:P4"/>
    <mergeCell ref="T4:U4"/>
    <mergeCell ref="B6:W6"/>
    <mergeCell ref="B18:W18"/>
    <mergeCell ref="B25:W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S11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1.7109375" style="0" customWidth="1"/>
    <col min="3" max="4" width="8.7109375" style="0" customWidth="1"/>
    <col min="5" max="5" width="1.7109375" style="0" customWidth="1"/>
    <col min="6" max="8" width="8.7109375" style="0" customWidth="1"/>
    <col min="9" max="9" width="1.7109375" style="0" customWidth="1"/>
    <col min="10" max="12" width="8.7109375" style="0" customWidth="1"/>
    <col min="13" max="13" width="10.7109375" style="0" customWidth="1"/>
    <col min="14" max="16" width="8.7109375" style="0" customWidth="1"/>
    <col min="17" max="17" width="10.7109375" style="0" customWidth="1"/>
    <col min="18" max="16384" width="8.7109375" style="0" customWidth="1"/>
  </cols>
  <sheetData>
    <row r="2" spans="1:6" ht="15">
      <c r="A2" s="1" t="s">
        <v>241</v>
      </c>
      <c r="B2" s="1"/>
      <c r="C2" s="1"/>
      <c r="D2" s="1"/>
      <c r="E2" s="1"/>
      <c r="F2" s="1"/>
    </row>
    <row r="5" spans="2:19" ht="15">
      <c r="B5" s="5"/>
      <c r="D5" s="13" t="s">
        <v>242</v>
      </c>
      <c r="E5" s="13"/>
      <c r="F5" s="13"/>
      <c r="G5" s="13"/>
      <c r="H5" s="13"/>
      <c r="I5" s="13"/>
      <c r="J5" s="5"/>
      <c r="L5" s="13" t="s">
        <v>194</v>
      </c>
      <c r="M5" s="13"/>
      <c r="N5" s="13"/>
      <c r="O5" s="13"/>
      <c r="P5" s="13"/>
      <c r="Q5" s="13"/>
      <c r="R5" s="5"/>
      <c r="S5" s="5"/>
    </row>
    <row r="6" spans="4:19" ht="39.75" customHeight="1">
      <c r="D6" s="14" t="s">
        <v>243</v>
      </c>
      <c r="E6" s="14"/>
      <c r="F6" s="5"/>
      <c r="H6" s="14" t="s">
        <v>244</v>
      </c>
      <c r="I6" s="14"/>
      <c r="J6" s="5"/>
      <c r="L6" s="14" t="s">
        <v>245</v>
      </c>
      <c r="M6" s="14"/>
      <c r="N6" s="5"/>
      <c r="P6" s="14" t="s">
        <v>246</v>
      </c>
      <c r="Q6" s="14"/>
      <c r="R6" s="5"/>
      <c r="S6" s="5"/>
    </row>
    <row r="7" spans="2:17" ht="15">
      <c r="B7" s="2" t="s">
        <v>26</v>
      </c>
      <c r="E7" s="9" t="s">
        <v>14</v>
      </c>
      <c r="I7" s="9" t="s">
        <v>14</v>
      </c>
      <c r="M7" s="7">
        <v>20856</v>
      </c>
      <c r="Q7" s="7">
        <v>1073791</v>
      </c>
    </row>
    <row r="8" spans="2:17" ht="15">
      <c r="B8" s="2" t="s">
        <v>28</v>
      </c>
      <c r="E8" s="9" t="s">
        <v>14</v>
      </c>
      <c r="I8" s="9" t="s">
        <v>14</v>
      </c>
      <c r="M8" s="7">
        <v>9626</v>
      </c>
      <c r="Q8" s="7">
        <v>504916</v>
      </c>
    </row>
    <row r="9" spans="2:17" ht="15">
      <c r="B9" s="2" t="s">
        <v>29</v>
      </c>
      <c r="E9" s="9" t="s">
        <v>14</v>
      </c>
      <c r="I9" s="9" t="s">
        <v>14</v>
      </c>
      <c r="M9" s="7">
        <v>11751</v>
      </c>
      <c r="Q9" s="7">
        <v>624750</v>
      </c>
    </row>
    <row r="10" spans="2:17" ht="15">
      <c r="B10" s="2" t="s">
        <v>129</v>
      </c>
      <c r="E10" s="9" t="s">
        <v>14</v>
      </c>
      <c r="I10" s="9" t="s">
        <v>14</v>
      </c>
      <c r="M10" s="7">
        <v>3391</v>
      </c>
      <c r="Q10" s="7">
        <v>179754</v>
      </c>
    </row>
    <row r="11" spans="2:17" ht="15">
      <c r="B11" s="2" t="s">
        <v>131</v>
      </c>
      <c r="E11" s="9" t="s">
        <v>14</v>
      </c>
      <c r="I11" s="9" t="s">
        <v>14</v>
      </c>
      <c r="M11" s="7">
        <v>3767</v>
      </c>
      <c r="Q11" s="7">
        <v>195787</v>
      </c>
    </row>
  </sheetData>
  <sheetProtection selectLockedCells="1" selectUnlockedCells="1"/>
  <mergeCells count="7">
    <mergeCell ref="A2:F2"/>
    <mergeCell ref="D5:I5"/>
    <mergeCell ref="L5:Q5"/>
    <mergeCell ref="D6:E6"/>
    <mergeCell ref="H6:I6"/>
    <mergeCell ref="L6:M6"/>
    <mergeCell ref="P6:Q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1.7109375" style="0" customWidth="1"/>
    <col min="3" max="3" width="39.7109375" style="0" customWidth="1"/>
    <col min="4" max="4" width="44.7109375" style="0" customWidth="1"/>
    <col min="5" max="5" width="8.7109375" style="0" customWidth="1"/>
    <col min="6" max="6" width="49.7109375" style="0" customWidth="1"/>
    <col min="7" max="7" width="8.7109375" style="0" customWidth="1"/>
    <col min="8" max="8" width="39.7109375" style="0" customWidth="1"/>
    <col min="9" max="9" width="8.7109375" style="0" customWidth="1"/>
    <col min="10" max="10" width="46.7109375" style="0" customWidth="1"/>
    <col min="11" max="11" width="8.7109375" style="0" customWidth="1"/>
    <col min="12" max="12" width="39.7109375" style="0" customWidth="1"/>
    <col min="13" max="16384" width="8.7109375" style="0" customWidth="1"/>
  </cols>
  <sheetData>
    <row r="2" spans="1:6" ht="15">
      <c r="A2" s="1" t="s">
        <v>247</v>
      </c>
      <c r="B2" s="1"/>
      <c r="C2" s="1"/>
      <c r="D2" s="1"/>
      <c r="E2" s="1"/>
      <c r="F2" s="1"/>
    </row>
    <row r="5" spans="2:12" ht="39.75" customHeight="1">
      <c r="B5" s="2" t="s">
        <v>1</v>
      </c>
      <c r="C5" s="6" t="s">
        <v>248</v>
      </c>
      <c r="D5" s="3" t="s">
        <v>249</v>
      </c>
      <c r="F5" s="3" t="s">
        <v>250</v>
      </c>
      <c r="H5" s="3" t="s">
        <v>251</v>
      </c>
      <c r="J5" s="3" t="s">
        <v>252</v>
      </c>
      <c r="L5" s="3" t="s">
        <v>253</v>
      </c>
    </row>
    <row r="6" spans="2:12" ht="15">
      <c r="B6" s="2" t="s">
        <v>26</v>
      </c>
      <c r="C6" t="s">
        <v>254</v>
      </c>
      <c r="D6" s="9" t="s">
        <v>14</v>
      </c>
      <c r="E6" s="9"/>
      <c r="F6" s="7">
        <v>102403</v>
      </c>
      <c r="G6" s="9"/>
      <c r="H6" s="8">
        <v>-151249</v>
      </c>
      <c r="I6" s="9"/>
      <c r="J6" s="9" t="s">
        <v>14</v>
      </c>
      <c r="K6" s="9"/>
      <c r="L6" s="7">
        <v>985957</v>
      </c>
    </row>
    <row r="7" spans="3:12" ht="15">
      <c r="C7" t="s">
        <v>255</v>
      </c>
      <c r="D7" s="9" t="s">
        <v>31</v>
      </c>
      <c r="E7" s="9"/>
      <c r="F7" s="9" t="s">
        <v>31</v>
      </c>
      <c r="G7" s="9"/>
      <c r="H7" s="9" t="s">
        <v>31</v>
      </c>
      <c r="I7" s="9"/>
      <c r="J7" s="9" t="s">
        <v>31</v>
      </c>
      <c r="K7" s="9"/>
      <c r="L7" s="9" t="s">
        <v>31</v>
      </c>
    </row>
    <row r="8" spans="2:12" ht="15">
      <c r="B8" s="2" t="s">
        <v>28</v>
      </c>
      <c r="C8" t="s">
        <v>254</v>
      </c>
      <c r="D8" s="9" t="s">
        <v>14</v>
      </c>
      <c r="E8" s="9"/>
      <c r="F8" s="7">
        <v>75387</v>
      </c>
      <c r="G8" s="9"/>
      <c r="H8" s="8">
        <v>-128785</v>
      </c>
      <c r="I8" s="9"/>
      <c r="J8" s="9" t="s">
        <v>14</v>
      </c>
      <c r="K8" s="9"/>
      <c r="L8" s="7">
        <v>559474</v>
      </c>
    </row>
    <row r="9" spans="3:12" ht="15">
      <c r="C9" t="s">
        <v>255</v>
      </c>
      <c r="D9" s="9" t="s">
        <v>31</v>
      </c>
      <c r="E9" s="9"/>
      <c r="F9" s="9" t="s">
        <v>31</v>
      </c>
      <c r="G9" s="9"/>
      <c r="H9" s="9" t="s">
        <v>31</v>
      </c>
      <c r="I9" s="9"/>
      <c r="J9" s="9" t="s">
        <v>31</v>
      </c>
      <c r="K9" s="9"/>
      <c r="L9" s="9" t="s">
        <v>31</v>
      </c>
    </row>
    <row r="10" spans="2:12" ht="15">
      <c r="B10" s="2" t="s">
        <v>29</v>
      </c>
      <c r="C10" t="s">
        <v>254</v>
      </c>
      <c r="D10" s="9" t="s">
        <v>14</v>
      </c>
      <c r="E10" s="9"/>
      <c r="F10" s="7">
        <v>72899</v>
      </c>
      <c r="G10" s="9"/>
      <c r="H10" s="8">
        <v>-177471</v>
      </c>
      <c r="I10" s="9"/>
      <c r="J10" s="9" t="s">
        <v>14</v>
      </c>
      <c r="K10" s="9"/>
      <c r="L10" s="7">
        <v>913232</v>
      </c>
    </row>
    <row r="11" spans="3:12" ht="15">
      <c r="C11" t="s">
        <v>255</v>
      </c>
      <c r="D11" s="9" t="s">
        <v>31</v>
      </c>
      <c r="E11" s="9"/>
      <c r="F11" s="9" t="s">
        <v>31</v>
      </c>
      <c r="G11" s="9"/>
      <c r="H11" s="9" t="s">
        <v>31</v>
      </c>
      <c r="I11" s="9"/>
      <c r="J11" s="9" t="s">
        <v>31</v>
      </c>
      <c r="K11" s="9"/>
      <c r="L11" s="9" t="s">
        <v>31</v>
      </c>
    </row>
    <row r="12" spans="2:12" ht="15">
      <c r="B12" s="2" t="s">
        <v>129</v>
      </c>
      <c r="C12" t="s">
        <v>254</v>
      </c>
      <c r="D12" s="9" t="s">
        <v>14</v>
      </c>
      <c r="E12" s="9"/>
      <c r="F12" s="7">
        <v>17086</v>
      </c>
      <c r="G12" s="9"/>
      <c r="H12" s="8">
        <v>-53864</v>
      </c>
      <c r="I12" s="9"/>
      <c r="J12" s="9" t="s">
        <v>14</v>
      </c>
      <c r="K12" s="9"/>
      <c r="L12" s="7">
        <v>241753</v>
      </c>
    </row>
    <row r="13" spans="3:12" ht="15">
      <c r="C13" t="s">
        <v>255</v>
      </c>
      <c r="D13" s="9" t="s">
        <v>31</v>
      </c>
      <c r="E13" s="9"/>
      <c r="F13" s="9" t="s">
        <v>31</v>
      </c>
      <c r="G13" s="9"/>
      <c r="H13" s="9" t="s">
        <v>31</v>
      </c>
      <c r="I13" s="9"/>
      <c r="J13" s="9" t="s">
        <v>31</v>
      </c>
      <c r="K13" s="9"/>
      <c r="L13" s="9" t="s">
        <v>31</v>
      </c>
    </row>
    <row r="14" spans="2:12" ht="15">
      <c r="B14" s="2" t="s">
        <v>131</v>
      </c>
      <c r="C14" t="s">
        <v>254</v>
      </c>
      <c r="D14" s="9" t="s">
        <v>14</v>
      </c>
      <c r="E14" s="9"/>
      <c r="F14" s="7">
        <v>61189</v>
      </c>
      <c r="G14" s="9"/>
      <c r="H14" s="8">
        <v>-272234</v>
      </c>
      <c r="I14" s="9"/>
      <c r="J14" s="8">
        <v>-240413</v>
      </c>
      <c r="K14" s="9"/>
      <c r="L14" s="7">
        <v>1268729</v>
      </c>
    </row>
    <row r="15" spans="3:12" ht="15">
      <c r="C15" t="s">
        <v>255</v>
      </c>
      <c r="D15" s="9" t="s">
        <v>14</v>
      </c>
      <c r="E15" s="9"/>
      <c r="F15" s="9" t="s">
        <v>14</v>
      </c>
      <c r="G15" s="9"/>
      <c r="H15" s="8">
        <v>-34132</v>
      </c>
      <c r="I15" s="9"/>
      <c r="J15" s="9" t="s">
        <v>14</v>
      </c>
      <c r="K15" s="9"/>
      <c r="L15" s="7">
        <v>154299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1.7109375" style="0" customWidth="1"/>
    <col min="3" max="3" width="8.7109375" style="0" customWidth="1"/>
    <col min="4" max="4" width="23.7109375" style="0" customWidth="1"/>
    <col min="5" max="5" width="8.7109375" style="0" customWidth="1"/>
    <col min="6" max="6" width="38.7109375" style="0" customWidth="1"/>
    <col min="7" max="7" width="8.7109375" style="0" customWidth="1"/>
    <col min="8" max="8" width="29.7109375" style="0" customWidth="1"/>
    <col min="9" max="9" width="8.7109375" style="0" customWidth="1"/>
    <col min="10" max="10" width="31.7109375" style="0" customWidth="1"/>
    <col min="11" max="11" width="8.7109375" style="0" customWidth="1"/>
    <col min="12" max="12" width="33.7109375" style="0" customWidth="1"/>
    <col min="13" max="13" width="8.7109375" style="0" customWidth="1"/>
    <col min="14" max="14" width="12.7109375" style="0" customWidth="1"/>
    <col min="15" max="16384" width="8.7109375" style="0" customWidth="1"/>
  </cols>
  <sheetData>
    <row r="2" spans="1:6" ht="15">
      <c r="A2" s="1" t="s">
        <v>256</v>
      </c>
      <c r="B2" s="1"/>
      <c r="C2" s="1"/>
      <c r="D2" s="1"/>
      <c r="E2" s="1"/>
      <c r="F2" s="1"/>
    </row>
    <row r="5" spans="2:14" ht="39.75" customHeight="1">
      <c r="B5" s="2" t="s">
        <v>1</v>
      </c>
      <c r="D5" s="3" t="s">
        <v>257</v>
      </c>
      <c r="F5" s="3" t="s">
        <v>258</v>
      </c>
      <c r="G5" s="5"/>
      <c r="H5" s="3" t="s">
        <v>259</v>
      </c>
      <c r="I5" s="5"/>
      <c r="J5" s="3" t="s">
        <v>260</v>
      </c>
      <c r="K5" s="5"/>
      <c r="L5" s="3" t="s">
        <v>261</v>
      </c>
      <c r="N5" s="3" t="s">
        <v>262</v>
      </c>
    </row>
    <row r="6" spans="2:15" ht="15">
      <c r="B6" s="2" t="s">
        <v>26</v>
      </c>
      <c r="D6" s="7">
        <v>0</v>
      </c>
      <c r="F6" s="7">
        <v>0</v>
      </c>
      <c r="G6" s="9"/>
      <c r="H6" s="4">
        <v>0</v>
      </c>
      <c r="I6" s="9"/>
      <c r="J6" s="4">
        <v>5444</v>
      </c>
      <c r="K6" s="5"/>
      <c r="L6" s="4">
        <v>1536446</v>
      </c>
      <c r="M6" s="5"/>
      <c r="N6" s="4">
        <v>1541890</v>
      </c>
      <c r="O6" s="9"/>
    </row>
    <row r="7" spans="2:15" ht="15">
      <c r="B7" s="2" t="s">
        <v>28</v>
      </c>
      <c r="D7" s="7">
        <v>0</v>
      </c>
      <c r="F7" s="7">
        <v>0</v>
      </c>
      <c r="G7" s="9"/>
      <c r="H7" s="4">
        <v>0</v>
      </c>
      <c r="I7" s="9"/>
      <c r="J7" s="4">
        <v>11732</v>
      </c>
      <c r="K7" s="5"/>
      <c r="L7" s="4">
        <v>0</v>
      </c>
      <c r="M7" s="5"/>
      <c r="N7" s="4">
        <v>11732</v>
      </c>
      <c r="O7" s="9"/>
    </row>
    <row r="8" spans="2:15" ht="15">
      <c r="B8" s="2" t="s">
        <v>29</v>
      </c>
      <c r="D8" s="7">
        <v>0</v>
      </c>
      <c r="F8" s="7">
        <v>0</v>
      </c>
      <c r="G8" s="9"/>
      <c r="H8" s="4">
        <v>0</v>
      </c>
      <c r="I8" s="9"/>
      <c r="J8" s="4">
        <v>23706</v>
      </c>
      <c r="K8" s="5"/>
      <c r="L8" s="4">
        <v>0</v>
      </c>
      <c r="M8" s="5"/>
      <c r="N8" s="4">
        <v>23706</v>
      </c>
      <c r="O8" s="9"/>
    </row>
    <row r="9" spans="2:15" ht="15">
      <c r="B9" s="2" t="s">
        <v>129</v>
      </c>
      <c r="D9" s="7">
        <v>0</v>
      </c>
      <c r="F9" s="7">
        <v>0</v>
      </c>
      <c r="G9" s="9"/>
      <c r="H9" s="4">
        <v>0</v>
      </c>
      <c r="I9" s="9"/>
      <c r="J9" s="4">
        <v>6487</v>
      </c>
      <c r="K9" s="5"/>
      <c r="L9" s="4">
        <v>45567</v>
      </c>
      <c r="M9" s="5"/>
      <c r="N9" s="4">
        <v>52054</v>
      </c>
      <c r="O9" s="9"/>
    </row>
    <row r="10" spans="2:15" ht="15">
      <c r="B10" s="2" t="s">
        <v>131</v>
      </c>
      <c r="D10" s="7">
        <v>0</v>
      </c>
      <c r="F10" s="7">
        <v>0</v>
      </c>
      <c r="G10" s="9"/>
      <c r="H10" s="4">
        <v>0</v>
      </c>
      <c r="I10" s="9"/>
      <c r="J10" s="4">
        <v>15462</v>
      </c>
      <c r="K10" s="5"/>
      <c r="L10" s="4">
        <v>136599</v>
      </c>
      <c r="M10" s="5"/>
      <c r="N10" s="4">
        <v>152061</v>
      </c>
      <c r="O10" s="9"/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1.7109375" style="0" customWidth="1"/>
    <col min="3" max="3" width="8.7109375" style="0" customWidth="1"/>
    <col min="4" max="4" width="23.7109375" style="0" customWidth="1"/>
    <col min="5" max="5" width="8.7109375" style="0" customWidth="1"/>
    <col min="6" max="6" width="38.7109375" style="0" customWidth="1"/>
    <col min="7" max="7" width="8.7109375" style="0" customWidth="1"/>
    <col min="8" max="8" width="29.7109375" style="0" customWidth="1"/>
    <col min="9" max="9" width="8.7109375" style="0" customWidth="1"/>
    <col min="10" max="10" width="31.7109375" style="0" customWidth="1"/>
    <col min="11" max="11" width="8.7109375" style="0" customWidth="1"/>
    <col min="12" max="12" width="32.7109375" style="0" customWidth="1"/>
    <col min="13" max="13" width="8.7109375" style="0" customWidth="1"/>
    <col min="14" max="14" width="12.7109375" style="0" customWidth="1"/>
    <col min="15" max="16384" width="8.7109375" style="0" customWidth="1"/>
  </cols>
  <sheetData>
    <row r="2" spans="1:6" ht="15">
      <c r="A2" s="1" t="s">
        <v>263</v>
      </c>
      <c r="B2" s="1"/>
      <c r="C2" s="1"/>
      <c r="D2" s="1"/>
      <c r="E2" s="1"/>
      <c r="F2" s="1"/>
    </row>
    <row r="5" spans="2:14" ht="39.75" customHeight="1">
      <c r="B5" s="2" t="s">
        <v>1</v>
      </c>
      <c r="D5" s="3" t="s">
        <v>257</v>
      </c>
      <c r="E5" s="5"/>
      <c r="F5" s="3" t="s">
        <v>258</v>
      </c>
      <c r="G5" s="5"/>
      <c r="H5" s="3" t="s">
        <v>259</v>
      </c>
      <c r="J5" s="3" t="s">
        <v>260</v>
      </c>
      <c r="K5" s="5"/>
      <c r="L5" s="3" t="s">
        <v>264</v>
      </c>
      <c r="N5" s="3" t="s">
        <v>262</v>
      </c>
    </row>
    <row r="6" spans="2:15" ht="15">
      <c r="B6" s="2" t="s">
        <v>26</v>
      </c>
      <c r="D6" s="4">
        <v>0</v>
      </c>
      <c r="E6" s="5"/>
      <c r="F6" s="4">
        <v>0</v>
      </c>
      <c r="G6" s="5"/>
      <c r="H6" s="4">
        <v>0</v>
      </c>
      <c r="I6" s="5"/>
      <c r="J6" s="4">
        <v>5444</v>
      </c>
      <c r="K6" s="5"/>
      <c r="L6" s="4">
        <v>1536446</v>
      </c>
      <c r="M6" s="5"/>
      <c r="N6" s="4">
        <v>1541890</v>
      </c>
      <c r="O6" s="9"/>
    </row>
    <row r="7" spans="2:15" ht="15">
      <c r="B7" s="2" t="s">
        <v>28</v>
      </c>
      <c r="D7" s="4">
        <v>0</v>
      </c>
      <c r="E7" s="5"/>
      <c r="F7" s="4">
        <v>0</v>
      </c>
      <c r="G7" s="5"/>
      <c r="H7" s="4">
        <v>0</v>
      </c>
      <c r="I7" s="5"/>
      <c r="J7" s="4">
        <v>11732</v>
      </c>
      <c r="K7" s="5"/>
      <c r="L7" s="4">
        <v>539510</v>
      </c>
      <c r="M7" s="5"/>
      <c r="N7" s="4">
        <v>551242</v>
      </c>
      <c r="O7" s="9"/>
    </row>
    <row r="8" spans="2:15" ht="15">
      <c r="B8" s="2" t="s">
        <v>29</v>
      </c>
      <c r="D8" s="4">
        <v>0</v>
      </c>
      <c r="E8" s="5"/>
      <c r="F8" s="4">
        <v>0</v>
      </c>
      <c r="G8" s="5"/>
      <c r="H8" s="4">
        <v>0</v>
      </c>
      <c r="I8" s="5"/>
      <c r="J8" s="4">
        <v>23706</v>
      </c>
      <c r="K8" s="5"/>
      <c r="L8" s="4">
        <v>697100</v>
      </c>
      <c r="M8" s="5"/>
      <c r="N8" s="4">
        <v>720806</v>
      </c>
      <c r="O8" s="9"/>
    </row>
    <row r="9" spans="2:15" ht="15">
      <c r="B9" s="2" t="s">
        <v>129</v>
      </c>
      <c r="D9" s="4">
        <v>0</v>
      </c>
      <c r="E9" s="5"/>
      <c r="F9" s="4">
        <v>0</v>
      </c>
      <c r="G9" s="5"/>
      <c r="H9" s="4">
        <v>0</v>
      </c>
      <c r="I9" s="5"/>
      <c r="J9" s="4">
        <v>6487</v>
      </c>
      <c r="K9" s="5"/>
      <c r="L9" s="4">
        <v>45567</v>
      </c>
      <c r="M9" s="5"/>
      <c r="N9" s="4">
        <v>52054</v>
      </c>
      <c r="O9" s="9"/>
    </row>
    <row r="10" spans="2:15" ht="15">
      <c r="B10" s="2" t="s">
        <v>131</v>
      </c>
      <c r="D10" s="4">
        <v>0</v>
      </c>
      <c r="E10" s="5"/>
      <c r="F10" s="4">
        <v>0</v>
      </c>
      <c r="G10" s="5"/>
      <c r="H10" s="4">
        <v>0</v>
      </c>
      <c r="I10" s="5"/>
      <c r="J10" s="4">
        <v>15462</v>
      </c>
      <c r="K10" s="5"/>
      <c r="L10" s="4">
        <v>136599</v>
      </c>
      <c r="M10" s="5"/>
      <c r="N10" s="4">
        <v>152061</v>
      </c>
      <c r="O10" s="9"/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R1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1.7109375" style="0" customWidth="1"/>
    <col min="3" max="3" width="8.7109375" style="0" customWidth="1"/>
    <col min="4" max="4" width="26.7109375" style="0" customWidth="1"/>
    <col min="5" max="5" width="8.7109375" style="0" customWidth="1"/>
    <col min="6" max="6" width="42.7109375" style="0" customWidth="1"/>
    <col min="7" max="7" width="8.7109375" style="0" customWidth="1"/>
    <col min="8" max="8" width="36.7109375" style="0" customWidth="1"/>
    <col min="9" max="9" width="8.7109375" style="0" customWidth="1"/>
    <col min="10" max="10" width="28.7109375" style="0" customWidth="1"/>
    <col min="11" max="11" width="8.7109375" style="0" customWidth="1"/>
    <col min="12" max="12" width="31.7109375" style="0" customWidth="1"/>
    <col min="13" max="13" width="8.7109375" style="0" customWidth="1"/>
    <col min="14" max="14" width="22.7109375" style="0" customWidth="1"/>
    <col min="15" max="15" width="8.7109375" style="0" customWidth="1"/>
    <col min="16" max="16" width="40.7109375" style="0" customWidth="1"/>
    <col min="17" max="17" width="8.7109375" style="0" customWidth="1"/>
    <col min="18" max="18" width="11.7109375" style="0" customWidth="1"/>
    <col min="19" max="16384" width="8.7109375" style="0" customWidth="1"/>
  </cols>
  <sheetData>
    <row r="2" spans="1:6" ht="15">
      <c r="A2" s="1" t="s">
        <v>265</v>
      </c>
      <c r="B2" s="1"/>
      <c r="C2" s="1"/>
      <c r="D2" s="1"/>
      <c r="E2" s="1"/>
      <c r="F2" s="1"/>
    </row>
    <row r="5" spans="2:18" ht="39.75" customHeight="1">
      <c r="B5" s="2" t="s">
        <v>1</v>
      </c>
      <c r="D5" s="3" t="s">
        <v>266</v>
      </c>
      <c r="E5" s="5"/>
      <c r="F5" s="3" t="s">
        <v>267</v>
      </c>
      <c r="H5" s="3" t="s">
        <v>268</v>
      </c>
      <c r="J5" s="3" t="s">
        <v>269</v>
      </c>
      <c r="L5" s="3" t="s">
        <v>270</v>
      </c>
      <c r="N5" s="3" t="s">
        <v>271</v>
      </c>
      <c r="P5" s="3" t="s">
        <v>272</v>
      </c>
      <c r="R5" s="3" t="s">
        <v>5</v>
      </c>
    </row>
    <row r="6" spans="2:18" ht="15">
      <c r="B6" s="2" t="s">
        <v>26</v>
      </c>
      <c r="D6" s="4">
        <v>4350000</v>
      </c>
      <c r="E6" s="5"/>
      <c r="F6" s="4">
        <v>249774</v>
      </c>
      <c r="G6" s="5"/>
      <c r="H6" s="4">
        <v>34272</v>
      </c>
      <c r="I6" s="5"/>
      <c r="J6" s="4">
        <v>5444</v>
      </c>
      <c r="K6" s="5"/>
      <c r="L6" s="4">
        <v>1536446</v>
      </c>
      <c r="M6" s="5"/>
      <c r="N6" s="4">
        <v>0</v>
      </c>
      <c r="O6" s="5"/>
      <c r="P6" s="4">
        <v>0</v>
      </c>
      <c r="Q6" s="5"/>
      <c r="R6" s="4">
        <v>6175936</v>
      </c>
    </row>
    <row r="7" spans="2:18" ht="15">
      <c r="B7" s="2" t="s">
        <v>28</v>
      </c>
      <c r="D7" s="4">
        <v>2983501</v>
      </c>
      <c r="E7" s="5"/>
      <c r="F7" s="4">
        <v>246696</v>
      </c>
      <c r="G7" s="5"/>
      <c r="H7" s="4">
        <v>34496</v>
      </c>
      <c r="I7" s="5"/>
      <c r="J7" s="4">
        <v>11732</v>
      </c>
      <c r="K7" s="5"/>
      <c r="L7" s="4">
        <v>539510</v>
      </c>
      <c r="M7" s="5"/>
      <c r="N7" s="4">
        <v>0</v>
      </c>
      <c r="O7" s="5"/>
      <c r="P7" s="4">
        <v>0</v>
      </c>
      <c r="Q7" s="5"/>
      <c r="R7" s="4">
        <v>3815935</v>
      </c>
    </row>
    <row r="8" spans="2:18" ht="15">
      <c r="B8" s="2" t="s">
        <v>29</v>
      </c>
      <c r="D8" s="4">
        <v>2921210</v>
      </c>
      <c r="E8" s="5"/>
      <c r="F8" s="4">
        <v>198630</v>
      </c>
      <c r="G8" s="5"/>
      <c r="H8" s="4">
        <v>41820</v>
      </c>
      <c r="I8" s="5"/>
      <c r="J8" s="4">
        <v>23706</v>
      </c>
      <c r="K8" s="5"/>
      <c r="L8" s="4">
        <v>1279796</v>
      </c>
      <c r="M8" s="5"/>
      <c r="N8" s="4">
        <v>0</v>
      </c>
      <c r="O8" s="5"/>
      <c r="P8" s="4">
        <v>0</v>
      </c>
      <c r="Q8" s="5"/>
      <c r="R8" s="4">
        <v>4465162</v>
      </c>
    </row>
    <row r="9" spans="2:18" ht="15">
      <c r="B9" s="2" t="s">
        <v>129</v>
      </c>
      <c r="D9" s="4">
        <v>2340001</v>
      </c>
      <c r="E9" s="5"/>
      <c r="F9" s="4">
        <v>84435</v>
      </c>
      <c r="G9" s="5"/>
      <c r="H9" s="4">
        <v>21993</v>
      </c>
      <c r="I9" s="5"/>
      <c r="J9" s="4">
        <v>6487</v>
      </c>
      <c r="K9" s="5"/>
      <c r="L9" s="4">
        <v>45567</v>
      </c>
      <c r="M9" s="5"/>
      <c r="N9" s="21">
        <v>-377413</v>
      </c>
      <c r="O9" s="5"/>
      <c r="P9" s="4">
        <v>0</v>
      </c>
      <c r="Q9" s="5"/>
      <c r="R9" s="4">
        <v>2121070</v>
      </c>
    </row>
    <row r="10" spans="2:18" ht="15">
      <c r="B10" s="2" t="s">
        <v>131</v>
      </c>
      <c r="D10" s="4">
        <v>1403500</v>
      </c>
      <c r="E10" s="5"/>
      <c r="F10" s="4">
        <v>121806</v>
      </c>
      <c r="G10" s="5"/>
      <c r="H10" s="4">
        <v>32071</v>
      </c>
      <c r="I10" s="5"/>
      <c r="J10" s="4">
        <v>15462</v>
      </c>
      <c r="K10" s="5"/>
      <c r="L10" s="4">
        <v>136599</v>
      </c>
      <c r="M10" s="5"/>
      <c r="N10" s="4">
        <v>0</v>
      </c>
      <c r="O10" s="5"/>
      <c r="P10" s="4">
        <v>0</v>
      </c>
      <c r="Q10" s="5"/>
      <c r="R10" s="4">
        <v>1709438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1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1.7109375" style="0" customWidth="1"/>
    <col min="3" max="3" width="8.7109375" style="0" customWidth="1"/>
    <col min="4" max="4" width="26.7109375" style="0" customWidth="1"/>
    <col min="5" max="5" width="8.7109375" style="0" customWidth="1"/>
    <col min="6" max="6" width="38.7109375" style="0" customWidth="1"/>
    <col min="7" max="7" width="8.7109375" style="0" customWidth="1"/>
    <col min="8" max="8" width="36.7109375" style="0" customWidth="1"/>
    <col min="9" max="9" width="8.7109375" style="0" customWidth="1"/>
    <col min="10" max="10" width="28.7109375" style="0" customWidth="1"/>
    <col min="11" max="11" width="8.7109375" style="0" customWidth="1"/>
    <col min="12" max="12" width="22.7109375" style="0" customWidth="1"/>
    <col min="13" max="13" width="8.7109375" style="0" customWidth="1"/>
    <col min="14" max="14" width="31.7109375" style="0" customWidth="1"/>
    <col min="15" max="15" width="8.7109375" style="0" customWidth="1"/>
    <col min="16" max="16" width="13.7109375" style="0" customWidth="1"/>
    <col min="17" max="16384" width="8.7109375" style="0" customWidth="1"/>
  </cols>
  <sheetData>
    <row r="2" spans="1:6" ht="15">
      <c r="A2" s="1" t="s">
        <v>273</v>
      </c>
      <c r="B2" s="1"/>
      <c r="C2" s="1"/>
      <c r="D2" s="1"/>
      <c r="E2" s="1"/>
      <c r="F2" s="1"/>
    </row>
    <row r="5" spans="2:17" ht="39.75" customHeight="1">
      <c r="B5" s="2" t="s">
        <v>1</v>
      </c>
      <c r="D5" s="3" t="s">
        <v>274</v>
      </c>
      <c r="E5" s="5"/>
      <c r="F5" s="3" t="s">
        <v>258</v>
      </c>
      <c r="H5" s="3" t="s">
        <v>275</v>
      </c>
      <c r="I5" s="5"/>
      <c r="J5" s="3" t="s">
        <v>269</v>
      </c>
      <c r="K5" s="5"/>
      <c r="L5" s="3" t="s">
        <v>276</v>
      </c>
      <c r="M5" s="5"/>
      <c r="N5" s="3" t="s">
        <v>277</v>
      </c>
      <c r="P5" s="3" t="s">
        <v>278</v>
      </c>
      <c r="Q5" s="5"/>
    </row>
    <row r="6" spans="2:17" ht="15">
      <c r="B6" s="2" t="s">
        <v>26</v>
      </c>
      <c r="D6" s="4">
        <v>2691701</v>
      </c>
      <c r="E6" s="5"/>
      <c r="F6" s="4">
        <v>0</v>
      </c>
      <c r="G6" s="5"/>
      <c r="H6" s="4">
        <v>13566</v>
      </c>
      <c r="I6" s="5"/>
      <c r="J6" s="4">
        <v>5444</v>
      </c>
      <c r="K6" s="5"/>
      <c r="L6" s="4">
        <v>25000</v>
      </c>
      <c r="M6" s="5"/>
      <c r="N6" s="4">
        <v>1536446</v>
      </c>
      <c r="O6" s="5"/>
      <c r="P6" s="4">
        <v>4272157</v>
      </c>
      <c r="Q6" s="9"/>
    </row>
    <row r="7" spans="2:17" ht="15">
      <c r="B7" s="2" t="s">
        <v>28</v>
      </c>
      <c r="D7" s="4">
        <v>1447723</v>
      </c>
      <c r="E7" s="5"/>
      <c r="F7" s="4">
        <v>0</v>
      </c>
      <c r="G7" s="5"/>
      <c r="H7" s="4">
        <v>10175</v>
      </c>
      <c r="I7" s="5"/>
      <c r="J7" s="4">
        <v>11732</v>
      </c>
      <c r="K7" s="5"/>
      <c r="L7" s="4">
        <v>25000</v>
      </c>
      <c r="M7" s="5"/>
      <c r="N7" s="4">
        <v>0</v>
      </c>
      <c r="O7" s="5"/>
      <c r="P7" s="4">
        <v>1494630</v>
      </c>
      <c r="Q7" s="9"/>
    </row>
    <row r="8" spans="2:17" ht="15">
      <c r="B8" s="2" t="s">
        <v>29</v>
      </c>
      <c r="D8" s="4">
        <v>1460605</v>
      </c>
      <c r="E8" s="5"/>
      <c r="F8" s="4">
        <v>0</v>
      </c>
      <c r="G8" s="5"/>
      <c r="H8" s="4">
        <v>10175</v>
      </c>
      <c r="I8" s="5"/>
      <c r="J8" s="4">
        <v>23706</v>
      </c>
      <c r="K8" s="5"/>
      <c r="L8" s="4">
        <v>25000</v>
      </c>
      <c r="M8" s="5"/>
      <c r="N8" s="4">
        <v>0</v>
      </c>
      <c r="O8" s="5"/>
      <c r="P8" s="4">
        <v>1519486</v>
      </c>
      <c r="Q8" s="9"/>
    </row>
    <row r="9" spans="2:17" ht="15">
      <c r="B9" s="2" t="s">
        <v>129</v>
      </c>
      <c r="D9" s="4">
        <v>1014556</v>
      </c>
      <c r="E9" s="5"/>
      <c r="F9" s="4">
        <v>0</v>
      </c>
      <c r="G9" s="5"/>
      <c r="H9" s="4">
        <v>10730</v>
      </c>
      <c r="I9" s="5"/>
      <c r="J9" s="4">
        <v>6487</v>
      </c>
      <c r="K9" s="5"/>
      <c r="L9" s="4">
        <v>25000</v>
      </c>
      <c r="M9" s="5"/>
      <c r="N9" s="4">
        <v>45567</v>
      </c>
      <c r="O9" s="5"/>
      <c r="P9" s="4">
        <v>1102340</v>
      </c>
      <c r="Q9" s="9"/>
    </row>
    <row r="10" spans="2:17" ht="15">
      <c r="B10" s="2" t="s">
        <v>131</v>
      </c>
      <c r="D10" s="4">
        <v>1046133</v>
      </c>
      <c r="E10" s="5"/>
      <c r="F10" s="4">
        <v>0</v>
      </c>
      <c r="G10" s="5"/>
      <c r="H10" s="4">
        <v>10175</v>
      </c>
      <c r="I10" s="5"/>
      <c r="J10" s="4">
        <v>15462</v>
      </c>
      <c r="K10" s="5"/>
      <c r="L10" s="4">
        <v>25000</v>
      </c>
      <c r="M10" s="5"/>
      <c r="N10" s="4">
        <v>136599</v>
      </c>
      <c r="O10" s="5"/>
      <c r="P10" s="4">
        <v>1233369</v>
      </c>
      <c r="Q10" s="9"/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5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5.7109375" style="0" customWidth="1"/>
    <col min="3" max="3" width="8.7109375" style="0" customWidth="1"/>
    <col min="4" max="4" width="16.7109375" style="0" customWidth="1"/>
    <col min="5" max="5" width="8.7109375" style="0" customWidth="1"/>
    <col min="6" max="6" width="57.7109375" style="0" customWidth="1"/>
    <col min="7" max="7" width="8.7109375" style="0" customWidth="1"/>
    <col min="8" max="8" width="39.7109375" style="0" customWidth="1"/>
    <col min="9" max="9" width="8.7109375" style="0" customWidth="1"/>
    <col min="10" max="10" width="60.7109375" style="0" customWidth="1"/>
    <col min="11" max="11" width="8.7109375" style="0" customWidth="1"/>
    <col min="12" max="12" width="59.7109375" style="0" customWidth="1"/>
    <col min="13" max="16384" width="8.7109375" style="0" customWidth="1"/>
  </cols>
  <sheetData>
    <row r="2" spans="1:6" ht="15">
      <c r="A2" s="1" t="s">
        <v>19</v>
      </c>
      <c r="B2" s="1"/>
      <c r="C2" s="1"/>
      <c r="D2" s="1"/>
      <c r="E2" s="1"/>
      <c r="F2" s="1"/>
    </row>
    <row r="5" spans="2:12" ht="39.75" customHeight="1">
      <c r="B5" s="2" t="s">
        <v>20</v>
      </c>
      <c r="D5" s="6" t="s">
        <v>21</v>
      </c>
      <c r="F5" s="3" t="s">
        <v>22</v>
      </c>
      <c r="H5" s="3" t="s">
        <v>23</v>
      </c>
      <c r="J5" s="3" t="s">
        <v>24</v>
      </c>
      <c r="L5" s="3" t="s">
        <v>25</v>
      </c>
    </row>
    <row r="6" spans="2:12" ht="15">
      <c r="B6" s="2" t="s">
        <v>26</v>
      </c>
      <c r="D6" s="5">
        <v>2022</v>
      </c>
      <c r="F6" s="7">
        <v>6487981</v>
      </c>
      <c r="H6" s="8">
        <v>-3349450</v>
      </c>
      <c r="J6" s="7">
        <v>3138531</v>
      </c>
      <c r="L6" s="7">
        <v>48665</v>
      </c>
    </row>
    <row r="7" spans="4:12" ht="15">
      <c r="D7" s="5">
        <v>2021</v>
      </c>
      <c r="F7" s="7">
        <v>5130162</v>
      </c>
      <c r="H7" s="8">
        <v>-1918360</v>
      </c>
      <c r="J7" s="7">
        <v>3211802</v>
      </c>
      <c r="L7" s="7">
        <v>25930</v>
      </c>
    </row>
    <row r="8" spans="4:12" ht="15">
      <c r="D8" s="5">
        <v>2020</v>
      </c>
      <c r="F8" s="7">
        <v>5285135</v>
      </c>
      <c r="H8" s="9" t="s">
        <v>14</v>
      </c>
      <c r="J8" s="7">
        <v>5285135</v>
      </c>
      <c r="L8" s="9" t="s">
        <v>14</v>
      </c>
    </row>
    <row r="9" spans="4:12" ht="15">
      <c r="D9" s="6" t="s">
        <v>27</v>
      </c>
      <c r="F9" s="9"/>
      <c r="H9" s="10">
        <v>-5267810</v>
      </c>
      <c r="J9" s="9"/>
      <c r="L9" s="11">
        <v>74595</v>
      </c>
    </row>
    <row r="10" spans="2:12" ht="15">
      <c r="B10" s="2" t="s">
        <v>28</v>
      </c>
      <c r="D10" s="5">
        <v>2022</v>
      </c>
      <c r="F10" s="7">
        <v>3610895</v>
      </c>
      <c r="H10" s="8">
        <v>-1715020</v>
      </c>
      <c r="J10" s="7">
        <v>1895875</v>
      </c>
      <c r="L10" s="7">
        <v>26075</v>
      </c>
    </row>
    <row r="11" spans="4:12" ht="15">
      <c r="D11" s="5">
        <v>2021</v>
      </c>
      <c r="F11" s="7">
        <v>3043701</v>
      </c>
      <c r="H11" s="8">
        <v>-1054579</v>
      </c>
      <c r="J11" s="7">
        <v>1989122</v>
      </c>
      <c r="L11" s="7">
        <v>14205</v>
      </c>
    </row>
    <row r="12" spans="4:12" ht="15">
      <c r="D12" s="5">
        <v>2020</v>
      </c>
      <c r="F12" s="7">
        <v>2941393</v>
      </c>
      <c r="H12" s="9" t="s">
        <v>14</v>
      </c>
      <c r="J12" s="7">
        <v>2941393</v>
      </c>
      <c r="L12" s="9" t="s">
        <v>14</v>
      </c>
    </row>
    <row r="13" spans="4:12" ht="15">
      <c r="D13" s="6" t="s">
        <v>27</v>
      </c>
      <c r="F13" s="9"/>
      <c r="H13" s="10">
        <v>-2769599</v>
      </c>
      <c r="J13" s="9"/>
      <c r="L13" s="11">
        <v>40280</v>
      </c>
    </row>
    <row r="14" spans="2:12" ht="15">
      <c r="B14" s="2" t="s">
        <v>29</v>
      </c>
      <c r="D14" s="5">
        <v>2022</v>
      </c>
      <c r="F14" s="7">
        <v>3572916</v>
      </c>
      <c r="H14" s="8">
        <v>-1105807</v>
      </c>
      <c r="J14" s="7">
        <v>2467109</v>
      </c>
      <c r="L14" s="7">
        <v>16720</v>
      </c>
    </row>
    <row r="15" spans="4:12" ht="15">
      <c r="D15" s="5">
        <v>2021</v>
      </c>
      <c r="F15" s="7">
        <v>3004088</v>
      </c>
      <c r="H15" s="8">
        <v>-469197</v>
      </c>
      <c r="J15" s="7">
        <v>2534891</v>
      </c>
      <c r="L15" s="7">
        <v>6320</v>
      </c>
    </row>
    <row r="16" spans="4:12" ht="15">
      <c r="D16" s="5">
        <v>2020</v>
      </c>
      <c r="F16" s="7">
        <v>2830772</v>
      </c>
      <c r="H16" s="9" t="s">
        <v>14</v>
      </c>
      <c r="J16" s="7">
        <v>2830772</v>
      </c>
      <c r="L16" s="9" t="s">
        <v>14</v>
      </c>
    </row>
    <row r="17" spans="4:12" ht="15">
      <c r="D17" s="6" t="s">
        <v>27</v>
      </c>
      <c r="F17" s="9"/>
      <c r="H17" s="10">
        <v>-1575004</v>
      </c>
      <c r="J17" s="9"/>
      <c r="L17" s="11">
        <v>23040</v>
      </c>
    </row>
    <row r="18" spans="2:12" ht="15">
      <c r="B18" s="2" t="s">
        <v>30</v>
      </c>
      <c r="D18" s="5">
        <v>2022</v>
      </c>
      <c r="F18" s="7">
        <v>2794212</v>
      </c>
      <c r="H18" s="8">
        <v>-1775005</v>
      </c>
      <c r="J18" s="7">
        <v>1019207</v>
      </c>
      <c r="L18" s="7">
        <v>42361</v>
      </c>
    </row>
    <row r="19" spans="4:12" ht="15">
      <c r="D19" s="5">
        <v>2021</v>
      </c>
      <c r="F19" s="7">
        <v>2016913</v>
      </c>
      <c r="H19" s="8">
        <v>-1050958</v>
      </c>
      <c r="J19" s="7">
        <v>965955</v>
      </c>
      <c r="L19" s="7">
        <v>14622</v>
      </c>
    </row>
    <row r="20" spans="4:12" ht="15">
      <c r="D20" s="5">
        <v>2020</v>
      </c>
      <c r="F20" s="9" t="s">
        <v>31</v>
      </c>
      <c r="H20" s="9" t="s">
        <v>31</v>
      </c>
      <c r="J20" s="9" t="s">
        <v>31</v>
      </c>
      <c r="L20" s="9" t="s">
        <v>14</v>
      </c>
    </row>
    <row r="21" spans="4:12" ht="15">
      <c r="D21" s="6" t="s">
        <v>27</v>
      </c>
      <c r="F21" s="9"/>
      <c r="H21" s="10">
        <v>-2825963</v>
      </c>
      <c r="J21" s="9"/>
      <c r="L21" s="11">
        <v>56983</v>
      </c>
    </row>
    <row r="22" spans="2:12" ht="15">
      <c r="B22" s="2" t="s">
        <v>32</v>
      </c>
      <c r="D22" s="5">
        <v>2022</v>
      </c>
      <c r="F22" s="7">
        <v>2025025</v>
      </c>
      <c r="H22" s="8">
        <v>-869834</v>
      </c>
      <c r="J22" s="7">
        <v>1155191</v>
      </c>
      <c r="L22" s="7">
        <v>13331</v>
      </c>
    </row>
    <row r="23" spans="4:12" ht="15">
      <c r="D23" s="5">
        <v>2021</v>
      </c>
      <c r="F23" s="7">
        <v>1705881</v>
      </c>
      <c r="H23" s="8">
        <v>-368899</v>
      </c>
      <c r="J23" s="7">
        <v>1336982</v>
      </c>
      <c r="L23" s="7">
        <v>4969</v>
      </c>
    </row>
    <row r="24" spans="4:12" ht="15">
      <c r="D24" s="5">
        <v>2020</v>
      </c>
      <c r="F24" s="9" t="s">
        <v>31</v>
      </c>
      <c r="H24" s="9" t="s">
        <v>31</v>
      </c>
      <c r="J24" s="9" t="s">
        <v>31</v>
      </c>
      <c r="L24" s="9" t="s">
        <v>14</v>
      </c>
    </row>
    <row r="25" spans="4:12" ht="15">
      <c r="D25" s="6" t="s">
        <v>27</v>
      </c>
      <c r="F25" s="9"/>
      <c r="H25" s="10">
        <v>-1238733</v>
      </c>
      <c r="J25" s="9"/>
      <c r="L25" s="11">
        <v>18300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3" width="49.7109375" style="0" customWidth="1"/>
    <col min="4" max="5" width="42.7109375" style="0" customWidth="1"/>
    <col min="6" max="6" width="61.7109375" style="0" customWidth="1"/>
    <col min="7" max="7" width="54.7109375" style="0" customWidth="1"/>
    <col min="8" max="8" width="28.7109375" style="0" customWidth="1"/>
    <col min="9" max="9" width="39.7109375" style="0" customWidth="1"/>
    <col min="10" max="10" width="25.7109375" style="0" customWidth="1"/>
    <col min="11" max="11" width="56.7109375" style="0" customWidth="1"/>
    <col min="12" max="16384" width="8.7109375" style="0" customWidth="1"/>
  </cols>
  <sheetData>
    <row r="2" spans="1:6" ht="15">
      <c r="A2" s="1" t="s">
        <v>279</v>
      </c>
      <c r="B2" s="1"/>
      <c r="C2" s="1"/>
      <c r="D2" s="1"/>
      <c r="E2" s="1"/>
      <c r="F2" s="1"/>
    </row>
    <row r="5" spans="1:11" ht="15">
      <c r="A5" s="18"/>
      <c r="B5" s="18"/>
      <c r="C5" s="18"/>
      <c r="D5" s="18"/>
      <c r="E5" s="18"/>
      <c r="F5" s="18"/>
      <c r="G5" s="18"/>
      <c r="H5" s="13" t="s">
        <v>280</v>
      </c>
      <c r="I5" s="13"/>
      <c r="K5" s="5"/>
    </row>
    <row r="6" spans="1:11" ht="15">
      <c r="A6" s="6" t="s">
        <v>138</v>
      </c>
      <c r="B6" s="6" t="s">
        <v>281</v>
      </c>
      <c r="C6" s="6" t="s">
        <v>282</v>
      </c>
      <c r="D6" s="6" t="s">
        <v>283</v>
      </c>
      <c r="E6" s="6" t="s">
        <v>284</v>
      </c>
      <c r="F6" s="6" t="s">
        <v>285</v>
      </c>
      <c r="G6" s="6" t="s">
        <v>286</v>
      </c>
      <c r="H6" s="6" t="s">
        <v>287</v>
      </c>
      <c r="I6" s="6" t="s">
        <v>288</v>
      </c>
      <c r="J6" s="6" t="s">
        <v>289</v>
      </c>
      <c r="K6" s="6" t="s">
        <v>290</v>
      </c>
    </row>
    <row r="7" spans="1:11" ht="15">
      <c r="A7" s="5">
        <v>2022</v>
      </c>
      <c r="B7" s="5" t="s">
        <v>31</v>
      </c>
      <c r="C7" s="17">
        <v>6487981</v>
      </c>
      <c r="D7" s="17">
        <v>0</v>
      </c>
      <c r="E7" s="17">
        <v>3004559</v>
      </c>
      <c r="F7" s="17">
        <v>3000762</v>
      </c>
      <c r="G7" s="17">
        <v>1834114</v>
      </c>
      <c r="H7" s="22">
        <v>63.74</v>
      </c>
      <c r="I7" s="22">
        <v>53.09</v>
      </c>
      <c r="J7" s="17">
        <v>58</v>
      </c>
      <c r="K7" s="5" t="s">
        <v>291</v>
      </c>
    </row>
    <row r="8" spans="1:11" ht="15">
      <c r="A8" s="5">
        <v>2021</v>
      </c>
      <c r="B8" s="17">
        <v>873333</v>
      </c>
      <c r="C8" s="17">
        <v>5130162</v>
      </c>
      <c r="D8" s="17">
        <v>1027753</v>
      </c>
      <c r="E8" s="17">
        <v>2381082</v>
      </c>
      <c r="F8" s="17">
        <v>2442646</v>
      </c>
      <c r="G8" s="17">
        <v>1254528</v>
      </c>
      <c r="H8" s="22">
        <v>77.34</v>
      </c>
      <c r="I8" s="22">
        <v>67.94</v>
      </c>
      <c r="J8" s="17">
        <v>478</v>
      </c>
      <c r="K8" s="5" t="s">
        <v>292</v>
      </c>
    </row>
    <row r="9" spans="1:11" ht="15">
      <c r="A9" s="5">
        <v>2020</v>
      </c>
      <c r="B9" s="17">
        <v>6077957</v>
      </c>
      <c r="C9" s="5" t="s">
        <v>31</v>
      </c>
      <c r="D9" s="17">
        <v>1571752</v>
      </c>
      <c r="E9" s="17">
        <v>0</v>
      </c>
      <c r="F9" s="17">
        <v>2768356</v>
      </c>
      <c r="G9" s="17">
        <v>1278102</v>
      </c>
      <c r="H9" s="22">
        <v>77.19</v>
      </c>
      <c r="I9" s="22">
        <v>69.23</v>
      </c>
      <c r="J9" s="5" t="s">
        <v>293</v>
      </c>
      <c r="K9" s="5" t="s">
        <v>294</v>
      </c>
    </row>
  </sheetData>
  <sheetProtection selectLockedCells="1" selectUnlockedCells="1"/>
  <mergeCells count="3">
    <mergeCell ref="A2:F2"/>
    <mergeCell ref="A5:G5"/>
    <mergeCell ref="H5:I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3:K1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2.7109375" style="0" customWidth="1"/>
    <col min="4" max="4" width="10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8.7109375" style="0" customWidth="1"/>
    <col min="9" max="9" width="12.7109375" style="0" customWidth="1"/>
    <col min="10" max="10" width="10.7109375" style="0" customWidth="1"/>
    <col min="11" max="11" width="14.7109375" style="0" customWidth="1"/>
    <col min="12" max="16384" width="8.7109375" style="0" customWidth="1"/>
  </cols>
  <sheetData>
    <row r="3" spans="3:11" ht="15">
      <c r="C3" s="13" t="s">
        <v>295</v>
      </c>
      <c r="D3" s="13"/>
      <c r="E3" s="5"/>
      <c r="F3" s="13" t="s">
        <v>296</v>
      </c>
      <c r="G3" s="13"/>
      <c r="H3" s="5"/>
      <c r="I3" s="13" t="s">
        <v>297</v>
      </c>
      <c r="J3" s="13"/>
      <c r="K3" s="13"/>
    </row>
    <row r="4" spans="3:11" ht="15">
      <c r="C4" s="5">
        <v>2022</v>
      </c>
      <c r="D4" s="5">
        <v>2021</v>
      </c>
      <c r="E4" s="5"/>
      <c r="F4" s="5">
        <v>2021</v>
      </c>
      <c r="G4" s="5">
        <v>2020</v>
      </c>
      <c r="H4" s="5"/>
      <c r="I4" s="5">
        <v>2022</v>
      </c>
      <c r="J4" s="5">
        <v>2021</v>
      </c>
      <c r="K4" s="5">
        <v>2020</v>
      </c>
    </row>
    <row r="5" spans="1:11" ht="15">
      <c r="A5" t="s">
        <v>298</v>
      </c>
      <c r="B5" s="5"/>
      <c r="C5" s="17">
        <v>6487981</v>
      </c>
      <c r="D5" s="17">
        <v>5130162</v>
      </c>
      <c r="E5" s="5"/>
      <c r="F5" s="17">
        <v>873333</v>
      </c>
      <c r="G5" s="17">
        <v>6077957</v>
      </c>
      <c r="H5" s="5"/>
      <c r="I5" s="17">
        <v>3000762</v>
      </c>
      <c r="J5" s="17">
        <v>2442646</v>
      </c>
      <c r="K5" s="17">
        <v>2768356</v>
      </c>
    </row>
    <row r="6" spans="1:11" ht="15">
      <c r="A6" t="s">
        <v>299</v>
      </c>
      <c r="B6" s="5"/>
      <c r="C6" s="17">
        <v>3886393</v>
      </c>
      <c r="D6" s="17">
        <v>3518540</v>
      </c>
      <c r="E6" s="5"/>
      <c r="F6" s="17">
        <v>119975</v>
      </c>
      <c r="G6" s="17">
        <v>4098304</v>
      </c>
      <c r="H6" s="5"/>
      <c r="I6" s="17">
        <v>1539584</v>
      </c>
      <c r="J6" s="17">
        <v>1424174</v>
      </c>
      <c r="K6" s="17">
        <v>1942540</v>
      </c>
    </row>
    <row r="7" spans="1:11" ht="15">
      <c r="A7" t="s">
        <v>300</v>
      </c>
      <c r="B7" s="5"/>
      <c r="C7" s="17">
        <v>943089</v>
      </c>
      <c r="D7" s="17">
        <v>541300</v>
      </c>
      <c r="E7" s="5"/>
      <c r="F7" s="17">
        <v>95343</v>
      </c>
      <c r="G7" s="17">
        <v>3394837</v>
      </c>
      <c r="H7" s="5"/>
      <c r="I7" s="17">
        <v>471845</v>
      </c>
      <c r="J7" s="17">
        <v>222921</v>
      </c>
      <c r="K7" s="17">
        <v>1853380</v>
      </c>
    </row>
    <row r="8" spans="1:11" ht="15">
      <c r="A8" t="s">
        <v>301</v>
      </c>
      <c r="B8" s="5"/>
      <c r="C8" s="5" t="s">
        <v>302</v>
      </c>
      <c r="D8" s="17">
        <v>201271</v>
      </c>
      <c r="E8" s="5"/>
      <c r="F8" s="17">
        <v>159037</v>
      </c>
      <c r="G8" s="5" t="s">
        <v>303</v>
      </c>
      <c r="H8" s="5"/>
      <c r="I8" s="17">
        <v>21053</v>
      </c>
      <c r="J8" s="17">
        <v>46010</v>
      </c>
      <c r="K8" s="5" t="s">
        <v>304</v>
      </c>
    </row>
    <row r="9" spans="1:11" ht="15">
      <c r="A9" t="s">
        <v>305</v>
      </c>
      <c r="B9" s="5"/>
      <c r="C9" s="5" t="s">
        <v>306</v>
      </c>
      <c r="D9" s="17">
        <v>26889</v>
      </c>
      <c r="E9" s="5"/>
      <c r="F9" s="17">
        <v>20015</v>
      </c>
      <c r="G9" s="5" t="s">
        <v>307</v>
      </c>
      <c r="H9" s="5"/>
      <c r="I9" s="5" t="s">
        <v>308</v>
      </c>
      <c r="J9" s="17">
        <v>7208</v>
      </c>
      <c r="K9" s="5" t="s">
        <v>309</v>
      </c>
    </row>
    <row r="10" spans="1:11" ht="15">
      <c r="A10" t="s">
        <v>310</v>
      </c>
      <c r="B10" s="5"/>
      <c r="C10" s="17">
        <v>0</v>
      </c>
      <c r="D10" s="17">
        <v>0</v>
      </c>
      <c r="E10" s="5"/>
      <c r="F10" s="17">
        <v>0</v>
      </c>
      <c r="G10" s="17">
        <v>0</v>
      </c>
      <c r="H10" s="5"/>
      <c r="I10" s="17">
        <v>0</v>
      </c>
      <c r="J10" s="17">
        <v>0</v>
      </c>
      <c r="K10" s="17">
        <v>292520</v>
      </c>
    </row>
    <row r="11" spans="1:11" ht="15">
      <c r="A11" t="s">
        <v>311</v>
      </c>
      <c r="B11" s="5"/>
      <c r="C11" s="17">
        <v>0</v>
      </c>
      <c r="D11" s="17">
        <v>0</v>
      </c>
      <c r="E11" s="5"/>
      <c r="F11" s="17">
        <v>0</v>
      </c>
      <c r="G11" s="17">
        <v>656859</v>
      </c>
      <c r="H11" s="5"/>
      <c r="I11" s="17">
        <v>0</v>
      </c>
      <c r="J11" s="17">
        <v>40083</v>
      </c>
      <c r="K11" s="17">
        <v>24178</v>
      </c>
    </row>
    <row r="12" spans="1:11" ht="15">
      <c r="A12" t="s">
        <v>312</v>
      </c>
      <c r="B12" s="5"/>
      <c r="C12" s="17">
        <v>0</v>
      </c>
      <c r="D12" s="17">
        <v>0</v>
      </c>
      <c r="E12" s="5"/>
      <c r="F12" s="17">
        <v>0</v>
      </c>
      <c r="G12" s="17">
        <v>0</v>
      </c>
      <c r="H12" s="5"/>
      <c r="I12" s="17">
        <v>0</v>
      </c>
      <c r="J12" s="22">
        <v>0</v>
      </c>
      <c r="K12" s="17">
        <v>0</v>
      </c>
    </row>
    <row r="13" spans="1:11" ht="15">
      <c r="A13" t="s">
        <v>313</v>
      </c>
      <c r="B13" s="5"/>
      <c r="C13" s="17">
        <v>3004559</v>
      </c>
      <c r="D13" s="17">
        <v>2381082</v>
      </c>
      <c r="E13" s="5"/>
      <c r="F13" s="17">
        <v>1027753</v>
      </c>
      <c r="G13" s="17">
        <v>1571752</v>
      </c>
      <c r="H13" s="5"/>
      <c r="I13" s="17">
        <v>1834114</v>
      </c>
      <c r="J13" s="17">
        <v>1254528</v>
      </c>
      <c r="K13" s="17">
        <v>1278102</v>
      </c>
    </row>
  </sheetData>
  <sheetProtection selectLockedCells="1" selectUnlockedCells="1"/>
  <mergeCells count="3">
    <mergeCell ref="C3:D3"/>
    <mergeCell ref="F3:G3"/>
    <mergeCell ref="I3:K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83.8515625" style="0" customWidth="1"/>
    <col min="3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314</v>
      </c>
      <c r="B2" s="1"/>
      <c r="C2" s="1"/>
      <c r="D2" s="1"/>
      <c r="E2" s="1"/>
      <c r="F2" s="1"/>
    </row>
    <row r="5" spans="2:4" ht="15">
      <c r="B5" s="2">
        <v>2022</v>
      </c>
      <c r="D5" s="9"/>
    </row>
    <row r="6" spans="2:4" ht="15">
      <c r="B6" t="s">
        <v>315</v>
      </c>
      <c r="D6" s="23">
        <v>2120000</v>
      </c>
    </row>
    <row r="7" spans="2:4" ht="15">
      <c r="B7" t="s">
        <v>316</v>
      </c>
      <c r="D7" s="23">
        <v>258000</v>
      </c>
    </row>
    <row r="8" spans="2:4" ht="15">
      <c r="B8" t="s">
        <v>317</v>
      </c>
      <c r="D8" s="23">
        <v>0</v>
      </c>
    </row>
    <row r="9" spans="2:4" ht="15">
      <c r="B9" t="s">
        <v>318</v>
      </c>
      <c r="D9" s="23">
        <v>0</v>
      </c>
    </row>
    <row r="10" spans="2:4" ht="15">
      <c r="B10" s="2" t="s">
        <v>319</v>
      </c>
      <c r="D10" s="24">
        <v>2378000</v>
      </c>
    </row>
    <row r="11" spans="2:4" ht="15">
      <c r="B11" s="2">
        <v>2021</v>
      </c>
      <c r="D11" s="9"/>
    </row>
    <row r="12" spans="2:4" ht="15">
      <c r="B12" t="s">
        <v>315</v>
      </c>
      <c r="D12" s="23">
        <v>1825604</v>
      </c>
    </row>
    <row r="13" spans="2:4" ht="15">
      <c r="B13" t="s">
        <v>316</v>
      </c>
      <c r="D13" s="23">
        <v>33000</v>
      </c>
    </row>
    <row r="14" spans="2:4" ht="15">
      <c r="B14" t="s">
        <v>317</v>
      </c>
      <c r="D14" s="23">
        <v>0</v>
      </c>
    </row>
    <row r="15" spans="2:4" ht="15">
      <c r="B15" t="s">
        <v>318</v>
      </c>
      <c r="D15" s="23">
        <v>0</v>
      </c>
    </row>
    <row r="16" spans="2:4" ht="15">
      <c r="B16" s="2" t="s">
        <v>320</v>
      </c>
      <c r="D16" s="24">
        <v>1858604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I23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73.7109375" style="0" customWidth="1"/>
    <col min="3" max="3" width="46.7109375" style="0" customWidth="1"/>
    <col min="4" max="4" width="8.7109375" style="0" customWidth="1"/>
    <col min="5" max="5" width="41.7109375" style="0" customWidth="1"/>
    <col min="6" max="6" width="8.7109375" style="0" customWidth="1"/>
    <col min="7" max="7" width="41.7109375" style="0" customWidth="1"/>
    <col min="8" max="8" width="8.7109375" style="0" customWidth="1"/>
    <col min="9" max="9" width="37.7109375" style="0" customWidth="1"/>
    <col min="10" max="16384" width="8.7109375" style="0" customWidth="1"/>
  </cols>
  <sheetData>
    <row r="2" spans="1:6" ht="15">
      <c r="A2" s="1" t="s">
        <v>321</v>
      </c>
      <c r="B2" s="1"/>
      <c r="C2" s="1"/>
      <c r="D2" s="1"/>
      <c r="E2" s="1"/>
      <c r="F2" s="1"/>
    </row>
    <row r="5" spans="2:9" ht="39.75" customHeight="1">
      <c r="B5" s="2" t="s">
        <v>1</v>
      </c>
      <c r="C5" s="3" t="s">
        <v>322</v>
      </c>
      <c r="E5" s="3" t="s">
        <v>323</v>
      </c>
      <c r="G5" s="3" t="s">
        <v>324</v>
      </c>
      <c r="I5" s="3" t="s">
        <v>325</v>
      </c>
    </row>
    <row r="6" spans="2:9" ht="15">
      <c r="B6" s="2" t="s">
        <v>6</v>
      </c>
      <c r="C6" s="4">
        <v>53687</v>
      </c>
      <c r="E6" s="5"/>
      <c r="G6" s="4">
        <v>53687</v>
      </c>
      <c r="I6" s="5" t="s">
        <v>326</v>
      </c>
    </row>
    <row r="7" spans="2:9" ht="15">
      <c r="B7" s="2" t="s">
        <v>7</v>
      </c>
      <c r="C7" s="4">
        <v>11609</v>
      </c>
      <c r="E7" s="5"/>
      <c r="G7" s="4">
        <v>11609</v>
      </c>
      <c r="I7" s="5" t="s">
        <v>326</v>
      </c>
    </row>
    <row r="8" spans="2:9" ht="15">
      <c r="B8" s="2" t="s">
        <v>8</v>
      </c>
      <c r="C8" s="4">
        <v>11120</v>
      </c>
      <c r="E8" s="5"/>
      <c r="G8" s="4">
        <v>11120</v>
      </c>
      <c r="I8" s="5" t="s">
        <v>326</v>
      </c>
    </row>
    <row r="9" spans="2:9" ht="15">
      <c r="B9" s="2" t="s">
        <v>9</v>
      </c>
      <c r="C9" s="4">
        <v>4437</v>
      </c>
      <c r="E9" s="5"/>
      <c r="G9" s="4">
        <v>4437</v>
      </c>
      <c r="I9" s="5" t="s">
        <v>326</v>
      </c>
    </row>
    <row r="10" spans="2:9" ht="15">
      <c r="B10" s="2" t="s">
        <v>10</v>
      </c>
      <c r="C10" s="4">
        <v>12447</v>
      </c>
      <c r="E10" s="5"/>
      <c r="G10" s="4">
        <v>12447</v>
      </c>
      <c r="I10" s="5" t="s">
        <v>326</v>
      </c>
    </row>
    <row r="11" spans="2:9" ht="15">
      <c r="B11" s="2" t="s">
        <v>11</v>
      </c>
      <c r="C11" s="4">
        <v>8644</v>
      </c>
      <c r="E11" s="5"/>
      <c r="G11" s="4">
        <v>8644</v>
      </c>
      <c r="I11" s="5" t="s">
        <v>326</v>
      </c>
    </row>
    <row r="12" spans="2:9" ht="15">
      <c r="B12" s="2" t="s">
        <v>327</v>
      </c>
      <c r="C12" s="4">
        <v>7333</v>
      </c>
      <c r="E12" s="5"/>
      <c r="G12" s="4">
        <v>7333</v>
      </c>
      <c r="I12" s="5" t="s">
        <v>326</v>
      </c>
    </row>
    <row r="13" spans="2:9" ht="15">
      <c r="B13" s="2" t="s">
        <v>13</v>
      </c>
      <c r="C13" s="4">
        <v>10698</v>
      </c>
      <c r="E13" s="5"/>
      <c r="G13" s="4">
        <v>10698</v>
      </c>
      <c r="I13" s="5" t="s">
        <v>326</v>
      </c>
    </row>
    <row r="14" spans="2:9" ht="15">
      <c r="B14" s="2" t="s">
        <v>328</v>
      </c>
      <c r="C14" s="4">
        <v>3371</v>
      </c>
      <c r="E14" s="5"/>
      <c r="G14" s="4">
        <v>3371</v>
      </c>
      <c r="I14" s="5" t="s">
        <v>326</v>
      </c>
    </row>
    <row r="15" spans="2:9" ht="15">
      <c r="B15" s="2" t="s">
        <v>16</v>
      </c>
      <c r="C15" s="4">
        <v>16874</v>
      </c>
      <c r="E15" s="5"/>
      <c r="G15" s="4">
        <v>16874</v>
      </c>
      <c r="I15" s="5" t="s">
        <v>326</v>
      </c>
    </row>
    <row r="16" spans="2:9" ht="15">
      <c r="B16" s="2" t="s">
        <v>17</v>
      </c>
      <c r="C16" s="4">
        <v>29907</v>
      </c>
      <c r="E16" s="5"/>
      <c r="G16" s="4">
        <v>29907</v>
      </c>
      <c r="I16" s="5" t="s">
        <v>326</v>
      </c>
    </row>
    <row r="17" spans="2:9" ht="15">
      <c r="B17" s="2" t="s">
        <v>18</v>
      </c>
      <c r="C17" s="4">
        <v>18791</v>
      </c>
      <c r="E17" s="5"/>
      <c r="G17" s="4">
        <v>18791</v>
      </c>
      <c r="I17" s="5" t="s">
        <v>326</v>
      </c>
    </row>
    <row r="18" spans="2:9" ht="15">
      <c r="B18" s="2" t="s">
        <v>26</v>
      </c>
      <c r="C18" s="4">
        <v>119506</v>
      </c>
      <c r="E18" s="4">
        <v>165515</v>
      </c>
      <c r="G18" s="4">
        <v>285021</v>
      </c>
      <c r="I18" s="5" t="s">
        <v>326</v>
      </c>
    </row>
    <row r="19" spans="2:9" ht="15">
      <c r="B19" s="2" t="s">
        <v>329</v>
      </c>
      <c r="C19" s="4">
        <v>21283</v>
      </c>
      <c r="E19" s="4">
        <v>68195</v>
      </c>
      <c r="G19" s="4">
        <v>89478</v>
      </c>
      <c r="I19" s="5" t="s">
        <v>326</v>
      </c>
    </row>
    <row r="20" spans="2:9" ht="15">
      <c r="B20" s="2" t="s">
        <v>330</v>
      </c>
      <c r="C20" s="4">
        <v>19247</v>
      </c>
      <c r="E20" s="4">
        <v>92508</v>
      </c>
      <c r="G20" s="4">
        <v>111755</v>
      </c>
      <c r="I20" s="5" t="s">
        <v>326</v>
      </c>
    </row>
    <row r="21" spans="2:9" ht="15">
      <c r="B21" s="2" t="s">
        <v>331</v>
      </c>
      <c r="C21" s="4">
        <v>7600</v>
      </c>
      <c r="E21" s="4">
        <v>15472</v>
      </c>
      <c r="G21" s="4">
        <v>23072</v>
      </c>
      <c r="I21" s="5" t="s">
        <v>326</v>
      </c>
    </row>
    <row r="22" spans="2:9" ht="15">
      <c r="B22" s="2" t="s">
        <v>332</v>
      </c>
      <c r="C22" s="4">
        <v>18788</v>
      </c>
      <c r="E22" s="4">
        <v>32484</v>
      </c>
      <c r="G22" s="4">
        <v>51272</v>
      </c>
      <c r="I22" s="5" t="s">
        <v>326</v>
      </c>
    </row>
    <row r="23" spans="2:9" ht="39.75" customHeight="1">
      <c r="B23" s="25" t="s">
        <v>333</v>
      </c>
      <c r="C23" s="4">
        <v>415989</v>
      </c>
      <c r="E23" s="4">
        <v>439874</v>
      </c>
      <c r="G23" s="4">
        <v>855863</v>
      </c>
      <c r="I23" s="5" t="s">
        <v>326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K16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8" width="8.7109375" style="0" customWidth="1"/>
    <col min="9" max="9" width="10.7109375" style="0" customWidth="1"/>
    <col min="10" max="10" width="8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334</v>
      </c>
      <c r="B2" s="1"/>
      <c r="C2" s="1"/>
      <c r="D2" s="1"/>
      <c r="E2" s="1"/>
      <c r="F2" s="1"/>
    </row>
    <row r="5" spans="1:11" ht="39.75" customHeight="1">
      <c r="A5" s="25" t="s">
        <v>335</v>
      </c>
      <c r="C5" s="14" t="s">
        <v>336</v>
      </c>
      <c r="D5" s="14"/>
      <c r="E5" s="5"/>
      <c r="G5" s="14" t="s">
        <v>337</v>
      </c>
      <c r="H5" s="14"/>
      <c r="I5" s="14"/>
      <c r="J5" s="14"/>
      <c r="K5" s="14"/>
    </row>
    <row r="6" spans="1:11" ht="15">
      <c r="A6" s="2" t="s">
        <v>338</v>
      </c>
      <c r="D6" s="7">
        <v>14571902</v>
      </c>
      <c r="I6" s="15">
        <v>11.43</v>
      </c>
      <c r="K6" t="s">
        <v>339</v>
      </c>
    </row>
    <row r="7" spans="1:10" ht="15">
      <c r="A7" s="2" t="s">
        <v>340</v>
      </c>
      <c r="C7" s="19"/>
      <c r="D7" s="19"/>
      <c r="E7" s="9"/>
      <c r="H7" s="19"/>
      <c r="I7" s="19"/>
      <c r="J7" s="9"/>
    </row>
    <row r="8" spans="1:10" ht="15">
      <c r="A8" s="2" t="s">
        <v>341</v>
      </c>
      <c r="C8" s="19"/>
      <c r="D8" s="19"/>
      <c r="E8" s="9"/>
      <c r="H8" s="19"/>
      <c r="I8" s="19"/>
      <c r="J8" s="9"/>
    </row>
    <row r="9" spans="3:10" ht="15">
      <c r="C9" s="19"/>
      <c r="D9" s="19"/>
      <c r="E9" s="9"/>
      <c r="H9" s="18"/>
      <c r="I9" s="18"/>
      <c r="J9" s="5"/>
    </row>
    <row r="10" spans="1:11" ht="15">
      <c r="A10" s="2" t="s">
        <v>342</v>
      </c>
      <c r="D10" s="7">
        <v>7283093</v>
      </c>
      <c r="I10" s="15">
        <v>6.14</v>
      </c>
      <c r="K10" t="s">
        <v>339</v>
      </c>
    </row>
    <row r="11" spans="1:10" ht="15">
      <c r="A11" s="2" t="s">
        <v>343</v>
      </c>
      <c r="C11" s="18"/>
      <c r="D11" s="18"/>
      <c r="E11" s="5"/>
      <c r="H11" s="18"/>
      <c r="I11" s="18"/>
      <c r="J11" s="5"/>
    </row>
    <row r="12" spans="1:10" ht="15">
      <c r="A12" s="2" t="s">
        <v>344</v>
      </c>
      <c r="C12" s="18"/>
      <c r="D12" s="18"/>
      <c r="E12" s="5"/>
      <c r="H12" s="18"/>
      <c r="I12" s="18"/>
      <c r="J12" s="5"/>
    </row>
    <row r="13" spans="3:10" ht="15">
      <c r="C13" s="18"/>
      <c r="D13" s="18"/>
      <c r="E13" s="5"/>
      <c r="H13" s="18"/>
      <c r="I13" s="18"/>
      <c r="J13" s="5"/>
    </row>
    <row r="14" spans="1:11" ht="15">
      <c r="A14" s="2" t="s">
        <v>345</v>
      </c>
      <c r="D14" s="7">
        <v>6955712</v>
      </c>
      <c r="H14" s="26">
        <v>5.46</v>
      </c>
      <c r="I14" s="26"/>
      <c r="J14" s="9"/>
      <c r="K14" t="s">
        <v>339</v>
      </c>
    </row>
    <row r="15" spans="1:10" ht="15">
      <c r="A15" s="2" t="s">
        <v>346</v>
      </c>
      <c r="C15" s="18"/>
      <c r="D15" s="18"/>
      <c r="E15" s="5"/>
      <c r="H15" s="18"/>
      <c r="I15" s="18"/>
      <c r="J15" s="5"/>
    </row>
    <row r="16" spans="1:10" ht="15">
      <c r="A16" s="2" t="s">
        <v>347</v>
      </c>
      <c r="C16" s="18"/>
      <c r="D16" s="18"/>
      <c r="E16" s="5"/>
      <c r="H16" s="18"/>
      <c r="I16" s="18"/>
      <c r="J16" s="5"/>
    </row>
  </sheetData>
  <sheetProtection selectLockedCells="1" selectUnlockedCells="1"/>
  <mergeCells count="20">
    <mergeCell ref="A2:F2"/>
    <mergeCell ref="C5:D5"/>
    <mergeCell ref="G5:K5"/>
    <mergeCell ref="C7:D7"/>
    <mergeCell ref="H7:I7"/>
    <mergeCell ref="C8:D8"/>
    <mergeCell ref="H8:I8"/>
    <mergeCell ref="C9:D9"/>
    <mergeCell ref="H9:I9"/>
    <mergeCell ref="C11:D11"/>
    <mergeCell ref="H11:I11"/>
    <mergeCell ref="C12:D12"/>
    <mergeCell ref="H12:I12"/>
    <mergeCell ref="C13:D13"/>
    <mergeCell ref="H13:I13"/>
    <mergeCell ref="H14:I14"/>
    <mergeCell ref="C15:D15"/>
    <mergeCell ref="H15:I15"/>
    <mergeCell ref="C16:D16"/>
    <mergeCell ref="H16:I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G8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100.8515625" style="0" customWidth="1"/>
    <col min="3" max="3" width="10.7109375" style="0" customWidth="1"/>
    <col min="4" max="4" width="83.8515625" style="0" customWidth="1"/>
    <col min="5" max="5" width="10.7109375" style="0" customWidth="1"/>
    <col min="6" max="6" width="100.8515625" style="0" customWidth="1"/>
    <col min="7" max="7" width="10.7109375" style="0" customWidth="1"/>
    <col min="8" max="16384" width="8.7109375" style="0" customWidth="1"/>
  </cols>
  <sheetData>
    <row r="2" spans="1:6" ht="15">
      <c r="A2" s="1" t="s">
        <v>348</v>
      </c>
      <c r="B2" s="1"/>
      <c r="C2" s="1"/>
      <c r="D2" s="1"/>
      <c r="E2" s="1"/>
      <c r="F2" s="1"/>
    </row>
    <row r="5" spans="1:6" ht="39.75" customHeight="1">
      <c r="A5" s="2" t="s">
        <v>349</v>
      </c>
      <c r="B5" s="3" t="s">
        <v>350</v>
      </c>
      <c r="D5" s="3" t="s">
        <v>351</v>
      </c>
      <c r="F5" s="3" t="s">
        <v>352</v>
      </c>
    </row>
    <row r="6" spans="1:7" ht="39.75" customHeight="1">
      <c r="A6" s="27" t="s">
        <v>353</v>
      </c>
      <c r="B6" s="7">
        <v>1969447</v>
      </c>
      <c r="C6" s="16">
        <v>-1</v>
      </c>
      <c r="D6" s="28">
        <v>61.45</v>
      </c>
      <c r="E6" s="16">
        <v>-2</v>
      </c>
      <c r="F6" s="7">
        <v>12076777</v>
      </c>
      <c r="G6" s="16">
        <v>-3</v>
      </c>
    </row>
    <row r="7" spans="1:6" ht="39.75" customHeight="1">
      <c r="A7" s="27" t="s">
        <v>354</v>
      </c>
      <c r="B7" s="9" t="s">
        <v>31</v>
      </c>
      <c r="D7" s="9" t="s">
        <v>31</v>
      </c>
      <c r="F7" s="9" t="s">
        <v>31</v>
      </c>
    </row>
    <row r="8" spans="1:6" ht="15">
      <c r="A8" s="2" t="s">
        <v>27</v>
      </c>
      <c r="B8" s="11">
        <v>1969447</v>
      </c>
      <c r="D8" s="29">
        <v>61.45</v>
      </c>
      <c r="F8" s="11">
        <v>12076777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N20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10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24.7109375" style="0" customWidth="1"/>
    <col min="9" max="9" width="8.7109375" style="0" customWidth="1"/>
    <col min="10" max="10" width="21.7109375" style="0" customWidth="1"/>
    <col min="11" max="11" width="8.7109375" style="0" customWidth="1"/>
    <col min="12" max="12" width="16.7109375" style="0" customWidth="1"/>
    <col min="13" max="13" width="8.7109375" style="0" customWidth="1"/>
    <col min="14" max="14" width="12.7109375" style="0" customWidth="1"/>
    <col min="15" max="16384" width="8.7109375" style="0" customWidth="1"/>
  </cols>
  <sheetData>
    <row r="2" spans="1:6" ht="15">
      <c r="A2" s="1" t="s">
        <v>355</v>
      </c>
      <c r="B2" s="1"/>
      <c r="C2" s="1"/>
      <c r="D2" s="1"/>
      <c r="E2" s="1"/>
      <c r="F2" s="1"/>
    </row>
    <row r="5" spans="1:14" ht="15">
      <c r="A5" s="2"/>
      <c r="B5" s="13" t="s">
        <v>356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2:14" ht="15">
      <c r="B6" s="2" t="s">
        <v>357</v>
      </c>
      <c r="C6" s="5"/>
      <c r="D6" s="6" t="s">
        <v>358</v>
      </c>
      <c r="E6" s="5"/>
      <c r="F6" s="6" t="s">
        <v>359</v>
      </c>
      <c r="G6" s="5"/>
      <c r="H6" s="6" t="s">
        <v>360</v>
      </c>
      <c r="I6" s="5"/>
      <c r="J6" s="6" t="s">
        <v>361</v>
      </c>
      <c r="K6" s="5"/>
      <c r="L6" s="6" t="s">
        <v>362</v>
      </c>
      <c r="M6" s="5"/>
      <c r="N6" s="6" t="s">
        <v>363</v>
      </c>
    </row>
    <row r="7" ht="15">
      <c r="A7" s="2" t="s">
        <v>364</v>
      </c>
    </row>
    <row r="8" spans="1:14" ht="15">
      <c r="A8" t="s">
        <v>365</v>
      </c>
      <c r="B8" s="7">
        <v>7454</v>
      </c>
      <c r="D8" s="7">
        <v>1354</v>
      </c>
      <c r="F8" s="9" t="s">
        <v>366</v>
      </c>
      <c r="H8" s="9" t="s">
        <v>366</v>
      </c>
      <c r="J8" s="7">
        <v>8808</v>
      </c>
      <c r="L8" s="9" t="s">
        <v>366</v>
      </c>
      <c r="N8" s="7">
        <v>8808</v>
      </c>
    </row>
    <row r="9" spans="1:14" ht="15">
      <c r="A9" t="s">
        <v>367</v>
      </c>
      <c r="B9" s="9" t="s">
        <v>366</v>
      </c>
      <c r="D9" s="9" t="s">
        <v>366</v>
      </c>
      <c r="F9" s="7">
        <v>359</v>
      </c>
      <c r="H9" s="8">
        <v>-359</v>
      </c>
      <c r="J9" s="9" t="s">
        <v>366</v>
      </c>
      <c r="L9" s="9" t="s">
        <v>366</v>
      </c>
      <c r="N9" s="9" t="s">
        <v>366</v>
      </c>
    </row>
    <row r="10" spans="1:14" ht="15">
      <c r="A10" t="s">
        <v>368</v>
      </c>
      <c r="B10" s="7">
        <v>538</v>
      </c>
      <c r="D10" s="7">
        <v>52</v>
      </c>
      <c r="F10" s="9" t="s">
        <v>366</v>
      </c>
      <c r="H10" s="9" t="s">
        <v>366</v>
      </c>
      <c r="J10" s="7">
        <v>590</v>
      </c>
      <c r="L10" s="9" t="s">
        <v>366</v>
      </c>
      <c r="N10" s="7">
        <v>590</v>
      </c>
    </row>
    <row r="11" spans="1:14" ht="15">
      <c r="A11" t="s">
        <v>369</v>
      </c>
      <c r="B11" s="7">
        <v>244</v>
      </c>
      <c r="D11" s="9" t="s">
        <v>366</v>
      </c>
      <c r="F11" s="9" t="s">
        <v>366</v>
      </c>
      <c r="H11" s="7">
        <v>4</v>
      </c>
      <c r="J11" s="7">
        <v>248</v>
      </c>
      <c r="L11" s="9" t="s">
        <v>366</v>
      </c>
      <c r="N11" s="7">
        <v>248</v>
      </c>
    </row>
    <row r="12" spans="1:14" ht="15">
      <c r="A12" s="2" t="s">
        <v>370</v>
      </c>
      <c r="B12" s="7">
        <v>8236</v>
      </c>
      <c r="D12" s="7">
        <v>1406</v>
      </c>
      <c r="F12" s="7">
        <v>359</v>
      </c>
      <c r="H12" s="8">
        <v>-355</v>
      </c>
      <c r="J12" s="7">
        <v>9646</v>
      </c>
      <c r="L12" s="9" t="s">
        <v>366</v>
      </c>
      <c r="N12" s="7">
        <v>9646</v>
      </c>
    </row>
    <row r="13" ht="15">
      <c r="A13" s="2" t="s">
        <v>371</v>
      </c>
    </row>
    <row r="14" spans="1:14" ht="15">
      <c r="A14" t="s">
        <v>372</v>
      </c>
      <c r="B14" s="7">
        <v>5216</v>
      </c>
      <c r="D14" s="7">
        <v>1085</v>
      </c>
      <c r="F14" s="7">
        <v>383</v>
      </c>
      <c r="H14" s="8">
        <v>-356</v>
      </c>
      <c r="J14" s="7">
        <v>6328</v>
      </c>
      <c r="L14" s="7">
        <v>580</v>
      </c>
      <c r="N14" s="7">
        <v>6908</v>
      </c>
    </row>
    <row r="15" spans="1:14" ht="15">
      <c r="A15" t="s">
        <v>373</v>
      </c>
      <c r="B15" s="7">
        <v>2195</v>
      </c>
      <c r="D15" s="7">
        <v>397</v>
      </c>
      <c r="F15" s="9" t="s">
        <v>366</v>
      </c>
      <c r="H15" s="9" t="s">
        <v>366</v>
      </c>
      <c r="J15" s="7">
        <v>2592</v>
      </c>
      <c r="L15" s="7">
        <v>76</v>
      </c>
      <c r="N15" s="7">
        <v>2668</v>
      </c>
    </row>
    <row r="16" spans="1:14" ht="15">
      <c r="A16" s="2" t="s">
        <v>374</v>
      </c>
      <c r="B16" s="7">
        <v>7411</v>
      </c>
      <c r="D16" s="7">
        <v>1482</v>
      </c>
      <c r="F16" s="7">
        <v>383</v>
      </c>
      <c r="H16" s="8">
        <v>-356</v>
      </c>
      <c r="J16" s="7">
        <v>8920</v>
      </c>
      <c r="L16" s="7">
        <v>656</v>
      </c>
      <c r="N16" s="7">
        <v>9576</v>
      </c>
    </row>
    <row r="18" spans="1:14" ht="15">
      <c r="A18" s="2" t="s">
        <v>375</v>
      </c>
      <c r="B18" s="7">
        <v>30</v>
      </c>
      <c r="D18" s="9" t="s">
        <v>366</v>
      </c>
      <c r="F18" s="8">
        <v>-22</v>
      </c>
      <c r="H18" s="7">
        <v>1</v>
      </c>
      <c r="J18" s="7">
        <v>9</v>
      </c>
      <c r="L18" s="9" t="s">
        <v>366</v>
      </c>
      <c r="N18" s="7">
        <v>9</v>
      </c>
    </row>
    <row r="19" spans="1:14" ht="15">
      <c r="A19" s="2" t="s">
        <v>376</v>
      </c>
      <c r="B19" s="7">
        <v>855</v>
      </c>
      <c r="D19" s="8">
        <v>-76</v>
      </c>
      <c r="F19" s="8">
        <v>-46</v>
      </c>
      <c r="H19" s="7">
        <v>2</v>
      </c>
      <c r="J19" s="7">
        <v>735</v>
      </c>
      <c r="L19" s="8">
        <v>-656</v>
      </c>
      <c r="N19" s="7">
        <v>79</v>
      </c>
    </row>
    <row r="20" spans="1:14" ht="15">
      <c r="A20" s="2" t="s">
        <v>377</v>
      </c>
      <c r="J20" s="9" t="s">
        <v>378</v>
      </c>
      <c r="N20" s="9" t="s">
        <v>379</v>
      </c>
    </row>
  </sheetData>
  <sheetProtection selectLockedCells="1" selectUnlockedCells="1"/>
  <mergeCells count="2">
    <mergeCell ref="A2:F2"/>
    <mergeCell ref="B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00.8515625" style="0" customWidth="1"/>
    <col min="3" max="3" width="8.7109375" style="0" customWidth="1"/>
    <col min="4" max="4" width="6.7109375" style="0" customWidth="1"/>
    <col min="5" max="5" width="8.7109375" style="0" customWidth="1"/>
    <col min="6" max="6" width="12.7109375" style="0" customWidth="1"/>
    <col min="7" max="7" width="8.7109375" style="0" customWidth="1"/>
    <col min="8" max="8" width="12.7109375" style="0" customWidth="1"/>
    <col min="9" max="9" width="8.7109375" style="0" customWidth="1"/>
    <col min="10" max="10" width="12.7109375" style="0" customWidth="1"/>
    <col min="11" max="16384" width="8.7109375" style="0" customWidth="1"/>
  </cols>
  <sheetData>
    <row r="2" spans="1:6" ht="15">
      <c r="A2" s="1" t="s">
        <v>33</v>
      </c>
      <c r="B2" s="1"/>
      <c r="C2" s="1"/>
      <c r="D2" s="1"/>
      <c r="E2" s="1"/>
      <c r="F2" s="1"/>
    </row>
    <row r="5" spans="2:10" ht="15">
      <c r="B5" s="2" t="s">
        <v>34</v>
      </c>
      <c r="D5" s="6" t="s">
        <v>35</v>
      </c>
      <c r="F5" s="6" t="s">
        <v>36</v>
      </c>
      <c r="H5" s="6" t="s">
        <v>37</v>
      </c>
      <c r="J5" s="6" t="s">
        <v>38</v>
      </c>
    </row>
    <row r="6" spans="2:10" ht="15">
      <c r="B6" s="2" t="s">
        <v>39</v>
      </c>
      <c r="D6" s="5"/>
      <c r="F6" s="5"/>
      <c r="H6" s="5"/>
      <c r="J6" s="5"/>
    </row>
    <row r="7" spans="2:10" ht="15">
      <c r="B7" t="s">
        <v>40</v>
      </c>
      <c r="D7" s="5" t="s">
        <v>41</v>
      </c>
      <c r="F7" s="5" t="s">
        <v>42</v>
      </c>
      <c r="G7" s="5"/>
      <c r="H7" s="5" t="s">
        <v>43</v>
      </c>
      <c r="I7" s="5"/>
      <c r="J7" s="5" t="s">
        <v>44</v>
      </c>
    </row>
    <row r="8" spans="2:10" ht="15">
      <c r="B8" s="2" t="s">
        <v>45</v>
      </c>
      <c r="D8" s="5"/>
      <c r="F8" s="5"/>
      <c r="H8" s="5"/>
      <c r="J8" s="5"/>
    </row>
    <row r="9" spans="2:10" ht="15">
      <c r="B9" t="s">
        <v>46</v>
      </c>
      <c r="D9" s="5" t="s">
        <v>43</v>
      </c>
      <c r="F9" s="5" t="s">
        <v>41</v>
      </c>
      <c r="G9" s="5"/>
      <c r="H9" s="5" t="s">
        <v>47</v>
      </c>
      <c r="I9" s="5"/>
      <c r="J9" s="5" t="s">
        <v>48</v>
      </c>
    </row>
    <row r="10" spans="2:10" ht="15">
      <c r="B10" t="s">
        <v>49</v>
      </c>
      <c r="D10" s="5"/>
      <c r="F10" s="5"/>
      <c r="G10" s="5"/>
      <c r="H10" s="5"/>
      <c r="I10" s="5"/>
      <c r="J10" s="5"/>
    </row>
    <row r="11" spans="2:10" ht="15">
      <c r="B11" t="s">
        <v>50</v>
      </c>
      <c r="D11" s="5" t="s">
        <v>43</v>
      </c>
      <c r="F11" s="5" t="s">
        <v>51</v>
      </c>
      <c r="G11" s="5"/>
      <c r="H11" s="5" t="s">
        <v>52</v>
      </c>
      <c r="I11" s="5"/>
      <c r="J11" s="5" t="s">
        <v>53</v>
      </c>
    </row>
    <row r="12" spans="2:10" ht="15">
      <c r="B12" t="s">
        <v>54</v>
      </c>
      <c r="D12" s="5"/>
      <c r="F12" s="5"/>
      <c r="G12" s="5"/>
      <c r="H12" s="5"/>
      <c r="I12" s="5"/>
      <c r="J12" s="5"/>
    </row>
    <row r="13" spans="2:10" ht="15">
      <c r="B13" s="2" t="s">
        <v>55</v>
      </c>
      <c r="D13" s="5" t="s">
        <v>44</v>
      </c>
      <c r="F13" s="5" t="s">
        <v>56</v>
      </c>
      <c r="G13" s="5"/>
      <c r="H13" s="5" t="s">
        <v>57</v>
      </c>
      <c r="I13" s="5"/>
      <c r="J13" s="5" t="s">
        <v>58</v>
      </c>
    </row>
    <row r="14" spans="2:10" ht="15">
      <c r="B14" t="s">
        <v>59</v>
      </c>
      <c r="D14" s="5"/>
      <c r="F14" s="5"/>
      <c r="G14" s="5"/>
      <c r="H14" s="5"/>
      <c r="I14" s="5"/>
      <c r="J14" s="5"/>
    </row>
    <row r="15" spans="2:10" ht="15">
      <c r="B15" s="2" t="s">
        <v>60</v>
      </c>
      <c r="D15" s="5" t="s">
        <v>44</v>
      </c>
      <c r="F15" s="12">
        <v>8.3</v>
      </c>
      <c r="G15" s="5"/>
      <c r="H15" s="12">
        <v>8.2</v>
      </c>
      <c r="I15" s="5"/>
      <c r="J15" s="12">
        <v>8.1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4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2.7109375" style="0" customWidth="1"/>
    <col min="3" max="3" width="8.7109375" style="0" customWidth="1"/>
    <col min="4" max="4" width="10.7109375" style="0" customWidth="1"/>
    <col min="5" max="6" width="8.7109375" style="0" customWidth="1"/>
    <col min="7" max="7" width="6.7109375" style="0" customWidth="1"/>
    <col min="8" max="9" width="8.7109375" style="0" customWidth="1"/>
    <col min="10" max="10" width="5.7109375" style="0" customWidth="1"/>
    <col min="11" max="11" width="1.7109375" style="0" customWidth="1"/>
    <col min="12" max="12" width="10.7109375" style="0" customWidth="1"/>
    <col min="13" max="13" width="6.7109375" style="0" customWidth="1"/>
    <col min="14" max="16384" width="8.7109375" style="0" customWidth="1"/>
  </cols>
  <sheetData>
    <row r="2" spans="1:6" ht="15">
      <c r="A2" s="1" t="s">
        <v>61</v>
      </c>
      <c r="B2" s="1"/>
      <c r="C2" s="1"/>
      <c r="D2" s="1"/>
      <c r="E2" s="1"/>
      <c r="F2" s="1"/>
    </row>
    <row r="5" spans="2:15" ht="39.75" customHeight="1">
      <c r="B5" s="2" t="s">
        <v>62</v>
      </c>
      <c r="D5" s="13" t="s">
        <v>63</v>
      </c>
      <c r="E5" s="13"/>
      <c r="G5" s="14" t="s">
        <v>64</v>
      </c>
      <c r="H5" s="14"/>
      <c r="I5" s="14"/>
      <c r="J5" s="13" t="s">
        <v>35</v>
      </c>
      <c r="K5" s="13"/>
      <c r="L5" s="13"/>
      <c r="M5" s="13" t="s">
        <v>65</v>
      </c>
      <c r="N5" s="13"/>
      <c r="O5" s="13"/>
    </row>
    <row r="6" spans="2:13" ht="15">
      <c r="B6" s="2" t="s">
        <v>66</v>
      </c>
      <c r="D6" s="9" t="s">
        <v>67</v>
      </c>
      <c r="G6" s="9" t="s">
        <v>68</v>
      </c>
      <c r="J6" s="9" t="s">
        <v>69</v>
      </c>
      <c r="M6" s="9" t="s">
        <v>70</v>
      </c>
    </row>
    <row r="7" spans="2:10" ht="15">
      <c r="B7" s="2" t="s">
        <v>45</v>
      </c>
      <c r="D7" s="9"/>
      <c r="G7" s="9"/>
      <c r="J7" s="9"/>
    </row>
    <row r="8" spans="2:13" ht="15">
      <c r="B8" s="2" t="s">
        <v>46</v>
      </c>
      <c r="D8" s="9" t="s">
        <v>71</v>
      </c>
      <c r="G8" s="9" t="s">
        <v>72</v>
      </c>
      <c r="J8" s="9" t="s">
        <v>73</v>
      </c>
      <c r="M8" s="9" t="s">
        <v>74</v>
      </c>
    </row>
    <row r="9" spans="2:13" ht="15">
      <c r="B9" s="2" t="s">
        <v>50</v>
      </c>
      <c r="D9" s="9" t="s">
        <v>75</v>
      </c>
      <c r="G9" s="9" t="s">
        <v>76</v>
      </c>
      <c r="J9" s="9" t="s">
        <v>73</v>
      </c>
      <c r="M9" s="9" t="s">
        <v>77</v>
      </c>
    </row>
    <row r="10" spans="2:13" ht="15">
      <c r="B10" s="2" t="s">
        <v>78</v>
      </c>
      <c r="D10" s="15">
        <v>2.64</v>
      </c>
      <c r="G10" s="9" t="s">
        <v>79</v>
      </c>
      <c r="J10" s="9" t="s">
        <v>80</v>
      </c>
      <c r="M10" s="9" t="s">
        <v>81</v>
      </c>
    </row>
    <row r="11" spans="2:13" ht="15">
      <c r="B11" s="2" t="s">
        <v>82</v>
      </c>
      <c r="D11" s="15">
        <v>9.45</v>
      </c>
      <c r="G11" s="9" t="s">
        <v>83</v>
      </c>
      <c r="J11" s="9" t="s">
        <v>80</v>
      </c>
      <c r="M11" s="9" t="s">
        <v>83</v>
      </c>
    </row>
    <row r="12" spans="2:13" ht="15">
      <c r="B12" s="2" t="s">
        <v>84</v>
      </c>
      <c r="D12" s="9"/>
      <c r="G12" s="9"/>
      <c r="J12" s="9"/>
      <c r="M12" s="9" t="s">
        <v>85</v>
      </c>
    </row>
    <row r="13" spans="2:13" ht="15">
      <c r="B13" s="2" t="s">
        <v>86</v>
      </c>
      <c r="D13" s="9" t="s">
        <v>87</v>
      </c>
      <c r="G13" s="9"/>
      <c r="K13" t="s">
        <v>88</v>
      </c>
      <c r="M13" s="9" t="s">
        <v>89</v>
      </c>
    </row>
    <row r="14" spans="2:13" ht="15">
      <c r="B14" s="2" t="s">
        <v>90</v>
      </c>
      <c r="D14" s="9"/>
      <c r="G14" s="9"/>
      <c r="K14" t="e">
        <f>#N/A</f>
        <v>#N/A</v>
      </c>
      <c r="L14" s="16">
        <v>-1</v>
      </c>
      <c r="M14" s="9" t="s">
        <v>79</v>
      </c>
    </row>
  </sheetData>
  <sheetProtection selectLockedCells="1" selectUnlockedCells="1"/>
  <mergeCells count="5">
    <mergeCell ref="A2:F2"/>
    <mergeCell ref="D5:E5"/>
    <mergeCell ref="G5:I5"/>
    <mergeCell ref="J5:L5"/>
    <mergeCell ref="M5:O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9.7109375" style="0" customWidth="1"/>
    <col min="3" max="3" width="8.7109375" style="0" customWidth="1"/>
    <col min="4" max="4" width="50.7109375" style="0" customWidth="1"/>
    <col min="5" max="5" width="8.7109375" style="0" customWidth="1"/>
    <col min="6" max="6" width="42.7109375" style="0" customWidth="1"/>
    <col min="7" max="7" width="8.7109375" style="0" customWidth="1"/>
    <col min="8" max="8" width="39.7109375" style="0" customWidth="1"/>
    <col min="9" max="16384" width="8.7109375" style="0" customWidth="1"/>
  </cols>
  <sheetData>
    <row r="2" spans="1:6" ht="15">
      <c r="A2" s="1" t="s">
        <v>91</v>
      </c>
      <c r="B2" s="1"/>
      <c r="C2" s="1"/>
      <c r="D2" s="1"/>
      <c r="E2" s="1"/>
      <c r="F2" s="1"/>
    </row>
    <row r="5" spans="1:9" ht="15">
      <c r="A5" s="5"/>
      <c r="B5" s="13" t="s">
        <v>92</v>
      </c>
      <c r="C5" s="13"/>
      <c r="D5" s="13"/>
      <c r="E5" s="5"/>
      <c r="F5" s="13" t="s">
        <v>93</v>
      </c>
      <c r="G5" s="13"/>
      <c r="H5" s="13"/>
      <c r="I5" s="5"/>
    </row>
    <row r="6" spans="1:9" ht="39.75" customHeight="1">
      <c r="A6" s="5"/>
      <c r="B6" s="3" t="s">
        <v>94</v>
      </c>
      <c r="D6" s="3" t="s">
        <v>95</v>
      </c>
      <c r="E6" s="5"/>
      <c r="F6" s="6" t="s">
        <v>96</v>
      </c>
      <c r="H6" s="6" t="s">
        <v>97</v>
      </c>
      <c r="I6" s="5"/>
    </row>
    <row r="7" spans="2:8" ht="15">
      <c r="B7" s="5" t="s">
        <v>98</v>
      </c>
      <c r="D7" s="5" t="s">
        <v>99</v>
      </c>
      <c r="E7" s="9"/>
      <c r="F7" s="5" t="s">
        <v>100</v>
      </c>
      <c r="H7" s="5" t="s">
        <v>99</v>
      </c>
    </row>
    <row r="8" spans="2:8" ht="15">
      <c r="B8" s="5" t="s">
        <v>101</v>
      </c>
      <c r="D8" s="5" t="s">
        <v>102</v>
      </c>
      <c r="E8" s="9"/>
      <c r="F8" s="5" t="s">
        <v>103</v>
      </c>
      <c r="H8" s="5" t="s">
        <v>104</v>
      </c>
    </row>
    <row r="9" spans="2:8" ht="15">
      <c r="B9" s="5" t="s">
        <v>105</v>
      </c>
      <c r="D9" s="5" t="s">
        <v>106</v>
      </c>
      <c r="E9" s="9"/>
      <c r="F9" s="5" t="s">
        <v>107</v>
      </c>
      <c r="G9" s="5"/>
      <c r="H9" s="5" t="s">
        <v>108</v>
      </c>
    </row>
    <row r="10" spans="2:8" ht="15">
      <c r="B10" s="5" t="s">
        <v>109</v>
      </c>
      <c r="D10" s="5" t="s">
        <v>110</v>
      </c>
      <c r="E10" s="9"/>
      <c r="F10" s="5" t="s">
        <v>111</v>
      </c>
      <c r="H10" s="5" t="s">
        <v>42</v>
      </c>
    </row>
    <row r="11" spans="2:8" ht="15">
      <c r="B11" s="5" t="s">
        <v>112</v>
      </c>
      <c r="D11" s="5" t="s">
        <v>113</v>
      </c>
      <c r="E11" s="9"/>
      <c r="F11" s="5"/>
      <c r="H11" s="5"/>
    </row>
    <row r="12" spans="2:8" ht="15">
      <c r="B12" s="5" t="s">
        <v>114</v>
      </c>
      <c r="D12" s="5" t="s">
        <v>115</v>
      </c>
      <c r="E12" s="9"/>
      <c r="F12" s="5"/>
      <c r="H12" s="5"/>
    </row>
    <row r="13" spans="2:8" ht="15">
      <c r="B13" s="5" t="s">
        <v>116</v>
      </c>
      <c r="D13" s="5" t="s">
        <v>117</v>
      </c>
      <c r="E13" s="9"/>
      <c r="F13" s="5"/>
      <c r="H13" s="5"/>
    </row>
    <row r="14" spans="2:8" ht="15">
      <c r="B14" s="5" t="s">
        <v>118</v>
      </c>
      <c r="D14" s="5" t="s">
        <v>119</v>
      </c>
      <c r="E14" s="9"/>
      <c r="F14" s="5"/>
      <c r="H14" s="5"/>
    </row>
    <row r="15" spans="2:8" ht="15">
      <c r="B15" s="5" t="s">
        <v>120</v>
      </c>
      <c r="D15" s="5" t="s">
        <v>42</v>
      </c>
      <c r="E15" s="9"/>
      <c r="F15" s="5"/>
      <c r="H15" s="5"/>
    </row>
  </sheetData>
  <sheetProtection selectLockedCells="1" selectUnlockedCells="1"/>
  <mergeCells count="3">
    <mergeCell ref="A2:F2"/>
    <mergeCell ref="B5:D5"/>
    <mergeCell ref="F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1.7109375" style="0" customWidth="1"/>
    <col min="3" max="3" width="8.7109375" style="0" customWidth="1"/>
    <col min="4" max="4" width="25.7109375" style="0" customWidth="1"/>
    <col min="5" max="5" width="8.7109375" style="0" customWidth="1"/>
    <col min="6" max="6" width="15.7109375" style="0" customWidth="1"/>
    <col min="7" max="7" width="8.7109375" style="0" customWidth="1"/>
    <col min="8" max="8" width="24.7109375" style="0" customWidth="1"/>
    <col min="9" max="9" width="8.7109375" style="0" customWidth="1"/>
    <col min="10" max="10" width="25.7109375" style="0" customWidth="1"/>
    <col min="11" max="16384" width="8.7109375" style="0" customWidth="1"/>
  </cols>
  <sheetData>
    <row r="2" spans="1:6" ht="15">
      <c r="A2" s="1" t="s">
        <v>121</v>
      </c>
      <c r="B2" s="1"/>
      <c r="C2" s="1"/>
      <c r="D2" s="1"/>
      <c r="E2" s="1"/>
      <c r="F2" s="1"/>
    </row>
    <row r="5" spans="2:11" ht="39.75" customHeight="1">
      <c r="B5" s="2" t="s">
        <v>1</v>
      </c>
      <c r="D5" s="6" t="s">
        <v>122</v>
      </c>
      <c r="E5" s="5"/>
      <c r="F5" s="3" t="s">
        <v>123</v>
      </c>
      <c r="G5" s="5"/>
      <c r="H5" s="3" t="s">
        <v>124</v>
      </c>
      <c r="I5" s="5"/>
      <c r="J5" s="3" t="s">
        <v>125</v>
      </c>
      <c r="K5" s="5"/>
    </row>
    <row r="6" spans="2:10" ht="15">
      <c r="B6" s="2" t="s">
        <v>26</v>
      </c>
      <c r="D6" s="5" t="s">
        <v>126</v>
      </c>
      <c r="F6" s="5" t="s">
        <v>127</v>
      </c>
      <c r="H6" s="5" t="s">
        <v>127</v>
      </c>
      <c r="J6" s="5" t="s">
        <v>108</v>
      </c>
    </row>
    <row r="7" spans="2:10" ht="15">
      <c r="B7" s="2" t="s">
        <v>28</v>
      </c>
      <c r="D7" s="5" t="s">
        <v>128</v>
      </c>
      <c r="F7" s="5" t="s">
        <v>127</v>
      </c>
      <c r="H7" s="5" t="s">
        <v>127</v>
      </c>
      <c r="J7" s="5" t="s">
        <v>108</v>
      </c>
    </row>
    <row r="8" spans="2:10" ht="15">
      <c r="B8" s="2" t="s">
        <v>29</v>
      </c>
      <c r="D8" s="5" t="s">
        <v>128</v>
      </c>
      <c r="F8" s="5" t="s">
        <v>127</v>
      </c>
      <c r="H8" s="5" t="s">
        <v>127</v>
      </c>
      <c r="J8" s="5" t="s">
        <v>108</v>
      </c>
    </row>
    <row r="9" spans="2:10" ht="15">
      <c r="B9" s="2" t="s">
        <v>129</v>
      </c>
      <c r="D9" s="5" t="s">
        <v>130</v>
      </c>
      <c r="F9" s="5" t="s">
        <v>127</v>
      </c>
      <c r="H9" s="5" t="s">
        <v>127</v>
      </c>
      <c r="J9" s="5" t="s">
        <v>108</v>
      </c>
    </row>
    <row r="10" spans="2:10" ht="15">
      <c r="B10" s="2" t="s">
        <v>131</v>
      </c>
      <c r="D10" s="17">
        <v>700000</v>
      </c>
      <c r="F10" s="5" t="s">
        <v>127</v>
      </c>
      <c r="H10" s="5" t="s">
        <v>127</v>
      </c>
      <c r="J10" s="5" t="s">
        <v>108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1.7109375" style="0" customWidth="1"/>
    <col min="3" max="3" width="8.7109375" style="0" customWidth="1"/>
    <col min="4" max="4" width="30.7109375" style="0" customWidth="1"/>
    <col min="5" max="5" width="8.7109375" style="0" customWidth="1"/>
    <col min="6" max="6" width="27.7109375" style="0" customWidth="1"/>
    <col min="7" max="7" width="8.7109375" style="0" customWidth="1"/>
    <col min="8" max="8" width="27.7109375" style="0" customWidth="1"/>
    <col min="9" max="9" width="8.7109375" style="0" customWidth="1"/>
    <col min="10" max="10" width="25.7109375" style="0" customWidth="1"/>
    <col min="11" max="16384" width="8.7109375" style="0" customWidth="1"/>
  </cols>
  <sheetData>
    <row r="2" spans="1:6" ht="15">
      <c r="A2" s="1" t="s">
        <v>132</v>
      </c>
      <c r="B2" s="1"/>
      <c r="C2" s="1"/>
      <c r="D2" s="1"/>
      <c r="E2" s="1"/>
      <c r="F2" s="1"/>
    </row>
    <row r="5" spans="2:10" ht="39.75" customHeight="1">
      <c r="B5" s="2" t="s">
        <v>1</v>
      </c>
      <c r="D5" s="3" t="s">
        <v>133</v>
      </c>
      <c r="F5" s="3" t="s">
        <v>134</v>
      </c>
      <c r="G5" s="5"/>
      <c r="H5" s="3" t="s">
        <v>135</v>
      </c>
      <c r="I5" s="5"/>
      <c r="J5" s="6" t="s">
        <v>122</v>
      </c>
    </row>
    <row r="6" spans="2:10" ht="15">
      <c r="B6" s="2" t="s">
        <v>26</v>
      </c>
      <c r="D6" s="17">
        <v>812500</v>
      </c>
      <c r="F6" s="17">
        <v>812500</v>
      </c>
      <c r="G6" s="9"/>
      <c r="H6" s="17">
        <v>1625000</v>
      </c>
      <c r="I6" s="9"/>
      <c r="J6" s="17">
        <v>3250000</v>
      </c>
    </row>
    <row r="7" spans="2:10" ht="15">
      <c r="B7" s="2" t="s">
        <v>28</v>
      </c>
      <c r="D7" s="17">
        <v>400000</v>
      </c>
      <c r="F7" s="17">
        <v>400000</v>
      </c>
      <c r="G7" s="9"/>
      <c r="H7" s="17">
        <v>800000</v>
      </c>
      <c r="I7" s="9"/>
      <c r="J7" s="17">
        <v>1600000</v>
      </c>
    </row>
    <row r="8" spans="2:10" ht="15">
      <c r="B8" s="2" t="s">
        <v>29</v>
      </c>
      <c r="D8" s="17">
        <v>400000</v>
      </c>
      <c r="F8" s="17">
        <v>400000</v>
      </c>
      <c r="G8" s="9"/>
      <c r="H8" s="17">
        <v>800000</v>
      </c>
      <c r="I8" s="9"/>
      <c r="J8" s="17">
        <v>1600000</v>
      </c>
    </row>
    <row r="9" spans="2:10" ht="15">
      <c r="B9" s="2" t="s">
        <v>129</v>
      </c>
      <c r="D9" s="17">
        <v>312500</v>
      </c>
      <c r="F9" s="17">
        <v>312500</v>
      </c>
      <c r="G9" s="9"/>
      <c r="H9" s="17">
        <v>625000</v>
      </c>
      <c r="I9" s="9"/>
      <c r="J9" s="17">
        <v>1250000</v>
      </c>
    </row>
    <row r="10" spans="2:10" ht="15">
      <c r="B10" s="2" t="s">
        <v>131</v>
      </c>
      <c r="D10" s="17">
        <v>175000</v>
      </c>
      <c r="F10" s="17">
        <v>175000</v>
      </c>
      <c r="G10" s="9"/>
      <c r="H10" s="17">
        <v>350000</v>
      </c>
      <c r="I10" s="9"/>
      <c r="J10" s="17">
        <v>700000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AG21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7.7109375" style="0" customWidth="1"/>
    <col min="3" max="3" width="8.7109375" style="0" customWidth="1"/>
    <col min="4" max="4" width="4.7109375" style="0" customWidth="1"/>
    <col min="5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4" width="8.7109375" style="0" customWidth="1"/>
    <col min="15" max="15" width="10.7109375" style="0" customWidth="1"/>
    <col min="16" max="18" width="8.7109375" style="0" customWidth="1"/>
    <col min="19" max="19" width="10.7109375" style="0" customWidth="1"/>
    <col min="20" max="22" width="8.7109375" style="0" customWidth="1"/>
    <col min="23" max="23" width="10.7109375" style="0" customWidth="1"/>
    <col min="24" max="26" width="8.7109375" style="0" customWidth="1"/>
    <col min="27" max="27" width="10.7109375" style="0" customWidth="1"/>
    <col min="28" max="30" width="8.7109375" style="0" customWidth="1"/>
    <col min="31" max="31" width="10.7109375" style="0" customWidth="1"/>
    <col min="32" max="16384" width="8.7109375" style="0" customWidth="1"/>
  </cols>
  <sheetData>
    <row r="2" spans="1:6" ht="15">
      <c r="A2" s="1" t="s">
        <v>136</v>
      </c>
      <c r="B2" s="1"/>
      <c r="C2" s="1"/>
      <c r="D2" s="1"/>
      <c r="E2" s="1"/>
      <c r="F2" s="1"/>
    </row>
    <row r="5" spans="2:33" ht="39.75" customHeight="1">
      <c r="B5" s="2" t="s">
        <v>137</v>
      </c>
      <c r="D5" s="6" t="s">
        <v>138</v>
      </c>
      <c r="F5" s="14" t="s">
        <v>139</v>
      </c>
      <c r="G5" s="14"/>
      <c r="H5" s="5"/>
      <c r="J5" s="14" t="s">
        <v>140</v>
      </c>
      <c r="K5" s="14"/>
      <c r="L5" s="5"/>
      <c r="N5" s="14" t="s">
        <v>141</v>
      </c>
      <c r="O5" s="14"/>
      <c r="P5" s="5"/>
      <c r="R5" s="14" t="s">
        <v>142</v>
      </c>
      <c r="S5" s="14"/>
      <c r="T5" s="5"/>
      <c r="V5" s="14" t="s">
        <v>143</v>
      </c>
      <c r="W5" s="14"/>
      <c r="X5" s="5"/>
      <c r="Z5" s="14" t="s">
        <v>144</v>
      </c>
      <c r="AA5" s="14"/>
      <c r="AB5" s="5"/>
      <c r="AD5" s="14" t="s">
        <v>5</v>
      </c>
      <c r="AE5" s="14"/>
      <c r="AF5" s="5"/>
      <c r="AG5" s="5"/>
    </row>
    <row r="6" spans="2:31" ht="15">
      <c r="B6" s="2" t="s">
        <v>26</v>
      </c>
      <c r="D6" s="5">
        <v>2022</v>
      </c>
      <c r="G6" s="7">
        <v>600769</v>
      </c>
      <c r="K6" s="7">
        <v>3044242</v>
      </c>
      <c r="O6" s="7">
        <v>842151</v>
      </c>
      <c r="S6" s="7">
        <v>1803021</v>
      </c>
      <c r="W6" s="9" t="s">
        <v>14</v>
      </c>
      <c r="AA6" s="7">
        <v>197798</v>
      </c>
      <c r="AE6" s="7">
        <v>6487981</v>
      </c>
    </row>
    <row r="7" spans="2:31" ht="15">
      <c r="B7" t="s">
        <v>145</v>
      </c>
      <c r="D7" s="5">
        <v>2021</v>
      </c>
      <c r="G7" s="7">
        <v>572269</v>
      </c>
      <c r="K7" s="7">
        <v>2685881</v>
      </c>
      <c r="O7" s="7">
        <v>832659</v>
      </c>
      <c r="S7" s="7">
        <v>892090</v>
      </c>
      <c r="W7" s="9" t="s">
        <v>14</v>
      </c>
      <c r="AA7" s="7">
        <v>147263</v>
      </c>
      <c r="AE7" s="7">
        <v>5130162</v>
      </c>
    </row>
    <row r="8" spans="2:31" ht="15">
      <c r="B8" t="s">
        <v>146</v>
      </c>
      <c r="D8" s="5">
        <v>2020</v>
      </c>
      <c r="G8" s="7">
        <v>253846</v>
      </c>
      <c r="K8" s="7">
        <v>2830505</v>
      </c>
      <c r="O8" s="7">
        <v>1405245</v>
      </c>
      <c r="S8" s="7">
        <v>626506</v>
      </c>
      <c r="W8" s="9" t="s">
        <v>14</v>
      </c>
      <c r="AA8" s="7">
        <v>169033</v>
      </c>
      <c r="AE8" s="7">
        <v>5285135</v>
      </c>
    </row>
    <row r="9" spans="2:31" ht="15">
      <c r="B9" s="2" t="s">
        <v>28</v>
      </c>
      <c r="D9" s="5">
        <v>2022</v>
      </c>
      <c r="G9" s="7">
        <v>527654</v>
      </c>
      <c r="K9" s="7">
        <v>1498951</v>
      </c>
      <c r="O9" s="7">
        <v>414608</v>
      </c>
      <c r="S9" s="7">
        <v>1003255</v>
      </c>
      <c r="W9" s="9" t="s">
        <v>14</v>
      </c>
      <c r="AA9" s="7">
        <v>166427</v>
      </c>
      <c r="AE9" s="7">
        <v>3610895</v>
      </c>
    </row>
    <row r="10" spans="2:31" ht="15">
      <c r="B10" t="s">
        <v>147</v>
      </c>
      <c r="D10" s="5">
        <v>2021</v>
      </c>
      <c r="G10" s="7">
        <v>503846</v>
      </c>
      <c r="K10" s="7">
        <v>1475412</v>
      </c>
      <c r="O10" s="7">
        <v>406195</v>
      </c>
      <c r="S10" s="7">
        <v>534358</v>
      </c>
      <c r="W10" s="9" t="s">
        <v>14</v>
      </c>
      <c r="AA10" s="7">
        <v>123890</v>
      </c>
      <c r="AE10" s="7">
        <v>3043701</v>
      </c>
    </row>
    <row r="11" spans="2:31" ht="15">
      <c r="B11" t="s">
        <v>146</v>
      </c>
      <c r="D11" s="5">
        <v>2020</v>
      </c>
      <c r="G11" s="7">
        <v>421346</v>
      </c>
      <c r="K11" s="7">
        <v>1421400</v>
      </c>
      <c r="O11" s="7">
        <v>436269</v>
      </c>
      <c r="S11" s="7">
        <v>416028</v>
      </c>
      <c r="W11" s="7">
        <v>120892</v>
      </c>
      <c r="AA11" s="7">
        <v>125458</v>
      </c>
      <c r="AE11" s="7">
        <v>2941393</v>
      </c>
    </row>
    <row r="12" spans="2:31" ht="15">
      <c r="B12" s="2" t="s">
        <v>29</v>
      </c>
      <c r="D12" s="5">
        <v>2022</v>
      </c>
      <c r="G12" s="7">
        <v>507308</v>
      </c>
      <c r="K12" s="7">
        <v>1498951</v>
      </c>
      <c r="O12" s="7">
        <v>414608</v>
      </c>
      <c r="S12" s="7">
        <v>964598</v>
      </c>
      <c r="W12" s="9" t="s">
        <v>14</v>
      </c>
      <c r="AA12" s="7">
        <v>187451</v>
      </c>
      <c r="AE12" s="7">
        <v>3572916</v>
      </c>
    </row>
    <row r="13" spans="2:31" ht="15">
      <c r="B13" t="s">
        <v>148</v>
      </c>
      <c r="D13" s="5">
        <v>2021</v>
      </c>
      <c r="G13" s="7">
        <v>485385</v>
      </c>
      <c r="K13" s="7">
        <v>1475412</v>
      </c>
      <c r="O13" s="7">
        <v>406195</v>
      </c>
      <c r="S13" s="7">
        <v>514821</v>
      </c>
      <c r="W13" s="9" t="s">
        <v>14</v>
      </c>
      <c r="AA13" s="7">
        <v>122275</v>
      </c>
      <c r="AE13" s="7">
        <v>3004088</v>
      </c>
    </row>
    <row r="14" spans="2:31" ht="15">
      <c r="B14" t="s">
        <v>149</v>
      </c>
      <c r="D14" s="5">
        <v>2020</v>
      </c>
      <c r="G14" s="7">
        <v>422019</v>
      </c>
      <c r="K14" s="7">
        <v>1421400</v>
      </c>
      <c r="O14" s="7">
        <v>436269</v>
      </c>
      <c r="S14" s="7">
        <v>418352</v>
      </c>
      <c r="W14" s="9" t="s">
        <v>14</v>
      </c>
      <c r="AA14" s="7">
        <v>132732</v>
      </c>
      <c r="AE14" s="7">
        <v>2830772</v>
      </c>
    </row>
    <row r="15" spans="2:31" ht="15">
      <c r="B15" s="2" t="s">
        <v>150</v>
      </c>
      <c r="D15" s="5">
        <v>2022</v>
      </c>
      <c r="G15" s="7">
        <v>417446</v>
      </c>
      <c r="K15" s="7">
        <v>1170553</v>
      </c>
      <c r="O15" s="7">
        <v>323832</v>
      </c>
      <c r="S15" s="7">
        <v>793861</v>
      </c>
      <c r="W15" s="9" t="s">
        <v>14</v>
      </c>
      <c r="AA15" s="7">
        <v>88520</v>
      </c>
      <c r="AE15" s="7">
        <v>2794212</v>
      </c>
    </row>
    <row r="16" spans="2:31" ht="15">
      <c r="B16" t="s">
        <v>151</v>
      </c>
      <c r="D16" s="5">
        <v>2021</v>
      </c>
      <c r="G16" s="7">
        <v>373077</v>
      </c>
      <c r="K16" s="7">
        <v>892914</v>
      </c>
      <c r="O16" s="7">
        <v>288146</v>
      </c>
      <c r="S16" s="7">
        <v>375860</v>
      </c>
      <c r="W16" s="7">
        <v>34943</v>
      </c>
      <c r="AA16" s="7">
        <v>51973</v>
      </c>
      <c r="AE16" s="7">
        <v>2016913</v>
      </c>
    </row>
    <row r="17" spans="2:32" ht="15">
      <c r="B17" t="s">
        <v>149</v>
      </c>
      <c r="D17" s="5"/>
      <c r="F17" s="18"/>
      <c r="G17" s="18"/>
      <c r="H17" s="5"/>
      <c r="J17" s="18"/>
      <c r="K17" s="18"/>
      <c r="L17" s="5"/>
      <c r="N17" s="18"/>
      <c r="O17" s="18"/>
      <c r="P17" s="5"/>
      <c r="R17" s="18"/>
      <c r="S17" s="18"/>
      <c r="T17" s="5"/>
      <c r="V17" s="18"/>
      <c r="W17" s="18"/>
      <c r="X17" s="5"/>
      <c r="Z17" s="18"/>
      <c r="AA17" s="18"/>
      <c r="AB17" s="5"/>
      <c r="AD17" s="18"/>
      <c r="AE17" s="18"/>
      <c r="AF17" s="5"/>
    </row>
    <row r="18" spans="2:31" ht="15">
      <c r="B18" s="2" t="s">
        <v>152</v>
      </c>
      <c r="D18" s="5">
        <v>2022</v>
      </c>
      <c r="G18" s="7">
        <v>417685</v>
      </c>
      <c r="K18" s="7">
        <v>655515</v>
      </c>
      <c r="O18" s="7">
        <v>181318</v>
      </c>
      <c r="S18" s="7">
        <v>627240</v>
      </c>
      <c r="W18" s="9" t="s">
        <v>14</v>
      </c>
      <c r="AA18" s="7">
        <v>143267</v>
      </c>
      <c r="AE18" s="7">
        <v>2025025</v>
      </c>
    </row>
    <row r="19" spans="2:31" ht="15">
      <c r="B19" t="s">
        <v>153</v>
      </c>
      <c r="D19" s="5">
        <v>2021</v>
      </c>
      <c r="G19" s="7">
        <v>396077</v>
      </c>
      <c r="K19" s="7">
        <v>589944</v>
      </c>
      <c r="O19" s="7">
        <v>162478</v>
      </c>
      <c r="S19" s="7">
        <v>321688</v>
      </c>
      <c r="W19" s="7">
        <v>125387</v>
      </c>
      <c r="AA19" s="7">
        <v>110307</v>
      </c>
      <c r="AE19" s="7">
        <v>1705881</v>
      </c>
    </row>
    <row r="20" spans="2:32" ht="15">
      <c r="B20" t="s">
        <v>149</v>
      </c>
      <c r="C20" s="5"/>
      <c r="D20" s="5"/>
      <c r="F20" s="19"/>
      <c r="G20" s="19"/>
      <c r="H20" s="9"/>
      <c r="J20" s="19"/>
      <c r="K20" s="19"/>
      <c r="L20" s="9"/>
      <c r="N20" s="19"/>
      <c r="O20" s="19"/>
      <c r="P20" s="9"/>
      <c r="R20" s="19"/>
      <c r="S20" s="19"/>
      <c r="T20" s="9"/>
      <c r="V20" s="19"/>
      <c r="W20" s="19"/>
      <c r="X20" s="9"/>
      <c r="Z20" s="18"/>
      <c r="AA20" s="18"/>
      <c r="AB20" s="5"/>
      <c r="AD20" s="18"/>
      <c r="AE20" s="18"/>
      <c r="AF20" s="5"/>
    </row>
    <row r="21" spans="4:31" ht="15">
      <c r="D21" s="5"/>
      <c r="F21" s="20"/>
      <c r="G21" s="20"/>
      <c r="J21" s="20"/>
      <c r="K21" s="20"/>
      <c r="N21" s="20"/>
      <c r="O21" s="20"/>
      <c r="R21" s="20"/>
      <c r="S21" s="20"/>
      <c r="V21" s="20"/>
      <c r="W21" s="20"/>
      <c r="Z21" s="20"/>
      <c r="AA21" s="20"/>
      <c r="AD21" s="20"/>
      <c r="AE21" s="20"/>
    </row>
  </sheetData>
  <sheetProtection selectLockedCells="1" selectUnlockedCells="1"/>
  <mergeCells count="29">
    <mergeCell ref="A2:F2"/>
    <mergeCell ref="F5:G5"/>
    <mergeCell ref="J5:K5"/>
    <mergeCell ref="N5:O5"/>
    <mergeCell ref="R5:S5"/>
    <mergeCell ref="V5:W5"/>
    <mergeCell ref="Z5:AA5"/>
    <mergeCell ref="AD5:AE5"/>
    <mergeCell ref="F17:G17"/>
    <mergeCell ref="J17:K17"/>
    <mergeCell ref="N17:O17"/>
    <mergeCell ref="R17:S17"/>
    <mergeCell ref="V17:W17"/>
    <mergeCell ref="Z17:AA17"/>
    <mergeCell ref="AD17:AE17"/>
    <mergeCell ref="F20:G20"/>
    <mergeCell ref="J20:K20"/>
    <mergeCell ref="N20:O20"/>
    <mergeCell ref="R20:S20"/>
    <mergeCell ref="V20:W20"/>
    <mergeCell ref="Z20:AA20"/>
    <mergeCell ref="AD20:AE20"/>
    <mergeCell ref="F21:G21"/>
    <mergeCell ref="J21:K21"/>
    <mergeCell ref="N21:O21"/>
    <mergeCell ref="R21:S21"/>
    <mergeCell ref="V21:W21"/>
    <mergeCell ref="Z21:AA21"/>
    <mergeCell ref="AD21:AE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B3:O1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5.7109375" style="0" customWidth="1"/>
    <col min="3" max="3" width="8.7109375" style="0" customWidth="1"/>
    <col min="4" max="4" width="67.7109375" style="0" customWidth="1"/>
    <col min="5" max="5" width="8.7109375" style="0" customWidth="1"/>
    <col min="6" max="6" width="70.7109375" style="0" customWidth="1"/>
    <col min="7" max="7" width="8.7109375" style="0" customWidth="1"/>
    <col min="8" max="8" width="67.7109375" style="0" customWidth="1"/>
    <col min="9" max="9" width="8.7109375" style="0" customWidth="1"/>
    <col min="10" max="10" width="70.7109375" style="0" customWidth="1"/>
    <col min="11" max="11" width="8.7109375" style="0" customWidth="1"/>
    <col min="12" max="12" width="67.7109375" style="0" customWidth="1"/>
    <col min="13" max="13" width="8.7109375" style="0" customWidth="1"/>
    <col min="14" max="14" width="70.7109375" style="0" customWidth="1"/>
    <col min="15" max="16384" width="8.7109375" style="0" customWidth="1"/>
  </cols>
  <sheetData>
    <row r="3" spans="2:15" ht="15">
      <c r="B3" s="5"/>
      <c r="D3" s="13" t="s">
        <v>154</v>
      </c>
      <c r="E3" s="13"/>
      <c r="F3" s="13"/>
      <c r="H3" s="13" t="s">
        <v>155</v>
      </c>
      <c r="I3" s="13"/>
      <c r="J3" s="13"/>
      <c r="L3" s="13" t="s">
        <v>156</v>
      </c>
      <c r="M3" s="13"/>
      <c r="N3" s="13"/>
      <c r="O3" s="5"/>
    </row>
    <row r="4" spans="2:15" ht="39.75" customHeight="1">
      <c r="B4" s="5"/>
      <c r="D4" s="3" t="s">
        <v>157</v>
      </c>
      <c r="F4" s="3" t="s">
        <v>158</v>
      </c>
      <c r="H4" s="3" t="s">
        <v>157</v>
      </c>
      <c r="J4" s="3" t="s">
        <v>158</v>
      </c>
      <c r="L4" s="3" t="s">
        <v>157</v>
      </c>
      <c r="N4" s="3" t="s">
        <v>158</v>
      </c>
      <c r="O4" s="5"/>
    </row>
    <row r="5" spans="2:15" ht="15">
      <c r="B5" s="2" t="s">
        <v>1</v>
      </c>
      <c r="D5" s="6" t="s">
        <v>159</v>
      </c>
      <c r="F5" s="6" t="s">
        <v>159</v>
      </c>
      <c r="H5" s="6" t="s">
        <v>159</v>
      </c>
      <c r="J5" s="6" t="s">
        <v>159</v>
      </c>
      <c r="L5" s="6" t="s">
        <v>159</v>
      </c>
      <c r="N5" s="6" t="s">
        <v>159</v>
      </c>
      <c r="O5" s="5"/>
    </row>
    <row r="6" spans="2:15" ht="15">
      <c r="B6" s="2" t="s">
        <v>26</v>
      </c>
      <c r="D6" s="7">
        <v>994024</v>
      </c>
      <c r="F6" s="7">
        <v>1939082</v>
      </c>
      <c r="H6" s="7">
        <v>1861136</v>
      </c>
      <c r="J6" s="7">
        <v>3722272</v>
      </c>
      <c r="L6" s="7">
        <v>2207752</v>
      </c>
      <c r="N6" s="7">
        <v>4415504</v>
      </c>
      <c r="O6" s="9"/>
    </row>
    <row r="7" spans="2:15" ht="15">
      <c r="B7" s="2" t="s">
        <v>28</v>
      </c>
      <c r="D7" s="7">
        <v>695552</v>
      </c>
      <c r="F7" s="7">
        <v>1356841</v>
      </c>
      <c r="H7" s="7">
        <v>1071854</v>
      </c>
      <c r="J7" s="7">
        <v>2143708</v>
      </c>
      <c r="L7" s="7">
        <v>1087073</v>
      </c>
      <c r="N7" s="7">
        <v>2174146</v>
      </c>
      <c r="O7" s="9"/>
    </row>
    <row r="8" spans="2:15" ht="15">
      <c r="B8" s="2" t="s">
        <v>29</v>
      </c>
      <c r="D8" s="7">
        <v>695552</v>
      </c>
      <c r="F8" s="7">
        <v>1356841</v>
      </c>
      <c r="H8" s="7">
        <v>1071854</v>
      </c>
      <c r="J8" s="7">
        <v>2143708</v>
      </c>
      <c r="L8" s="7">
        <v>1087073</v>
      </c>
      <c r="N8" s="7">
        <v>2174146</v>
      </c>
      <c r="O8" s="9"/>
    </row>
    <row r="9" spans="2:15" ht="15">
      <c r="B9" s="2" t="s">
        <v>150</v>
      </c>
      <c r="D9" s="9"/>
      <c r="F9" s="9"/>
      <c r="H9" s="7">
        <v>607310</v>
      </c>
      <c r="J9" s="7">
        <v>1214620</v>
      </c>
      <c r="L9" s="7">
        <v>848911</v>
      </c>
      <c r="N9" s="7">
        <v>1697822</v>
      </c>
      <c r="O9" s="9"/>
    </row>
    <row r="10" spans="2:15" ht="15">
      <c r="B10" s="2" t="s">
        <v>152</v>
      </c>
      <c r="D10" s="9"/>
      <c r="F10" s="9"/>
      <c r="H10" s="7">
        <v>428298</v>
      </c>
      <c r="J10" s="7">
        <v>856596</v>
      </c>
      <c r="L10" s="7">
        <v>475595</v>
      </c>
      <c r="N10" s="7">
        <v>951190</v>
      </c>
      <c r="O10" s="9"/>
    </row>
  </sheetData>
  <sheetProtection selectLockedCells="1" selectUnlockedCells="1"/>
  <mergeCells count="3">
    <mergeCell ref="D3:F3"/>
    <mergeCell ref="H3:J3"/>
    <mergeCell ref="L3:N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2023-03-25T01:57:50Z</dcterms:created>
  <dcterms:modified xsi:type="dcterms:W3CDTF">2023-03-25T01:57:50Z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