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ceo base salary comparisons" sheetId="2" r:id="rId2"/>
    <sheet name="2018 performancebased pay" sheetId="3" r:id="rId3"/>
    <sheet name="2018 performancebased pay -1" sheetId="4" r:id="rId4"/>
    <sheet name="2018 performance stock uni" sheetId="5" r:id="rId5"/>
    <sheet name="equity award guidelines" sheetId="6" r:id="rId6"/>
    <sheet name="equity award guidelines-1" sheetId="7" r:id="rId7"/>
    <sheet name="summary compensation" sheetId="8" r:id="rId8"/>
    <sheet name="No Title" sheetId="9" r:id="rId9"/>
    <sheet name="No Title-1" sheetId="10" r:id="rId10"/>
    <sheet name="lanbased awards" sheetId="11" r:id="rId11"/>
    <sheet name="fiscal year end" sheetId="12" r:id="rId12"/>
    <sheet name="fiscal year end-1" sheetId="13" r:id="rId13"/>
    <sheet name="s and stock vested" sheetId="14" r:id="rId14"/>
    <sheet name="ferred compensation" sheetId="15" r:id="rId15"/>
    <sheet name="retirement" sheetId="16" r:id="rId16"/>
    <sheet name="death or disability" sheetId="17" r:id="rId17"/>
    <sheet name="termination without cause 7" sheetId="18" r:id="rId18"/>
    <sheet name="and qualifying termination" sheetId="19" r:id="rId19"/>
    <sheet name="the board of directors rec" sheetId="20" r:id="rId20"/>
    <sheet name="stock purchase plan" sheetId="21" r:id="rId21"/>
    <sheet name="equity compensation plan i" sheetId="22" r:id="rId22"/>
    <sheet name="securities ownership of ma" sheetId="23" r:id="rId23"/>
    <sheet name="ficial owners" sheetId="24" r:id="rId24"/>
  </sheets>
  <definedNames/>
  <calcPr fullCalcOnLoad="1"/>
</workbook>
</file>

<file path=xl/sharedStrings.xml><?xml version="1.0" encoding="utf-8"?>
<sst xmlns="http://schemas.openxmlformats.org/spreadsheetml/2006/main" count="780" uniqueCount="370">
  <si>
    <t>Director Compensation</t>
  </si>
  <si>
    <t>Name 
 (a)</t>
  </si>
  <si>
    <t>Fees 
 Earned 
 or Paid 
 in Cash (1) 
 ($) 
 (b)</t>
  </si>
  <si>
    <t>Stock 
 Awards (2) 
 ($) 
 (c)</t>
  </si>
  <si>
    <t>Option 
 Awards (2) 
 ($) 
 (d)</t>
  </si>
  <si>
    <t>Non-Equity 
 Incentive Plan 
 Compen- 
 sation (2) 
 ($) 
 (e)</t>
  </si>
  <si>
    <t>Change in 
 Pension Value 
 and 
 Non-qualified 
 Deferred 
 Compen- 
 sation 
 Earnings (2) 
 ($) 
 (f)</t>
  </si>
  <si>
    <t>All Other 
 Compen- 
 sation (3) 
 ($) 
 (g)</t>
  </si>
  <si>
    <t>Total 
 ($) 
 (h)</t>
  </si>
  <si>
    <t>Patricia M. Bedient</t>
  </si>
  <si>
    <t>James A. Beer</t>
  </si>
  <si>
    <t>Marion C. Blakey</t>
  </si>
  <si>
    <t>Phyllis J. Campbell</t>
  </si>
  <si>
    <t>Raymond L. Conner</t>
  </si>
  <si>
    <t>Dhiren R. Fonseca</t>
  </si>
  <si>
    <t>Susan J. Li</t>
  </si>
  <si>
    <t>Helvi K. Sandvik</t>
  </si>
  <si>
    <t>J. Kenneth Thompson</t>
  </si>
  <si>
    <t>Eric K. Yeaman</t>
  </si>
  <si>
    <t>CEO Base Salary Comparisons</t>
  </si>
  <si>
    <t>2018 Base Salary</t>
  </si>
  <si>
    <t>Alaska Air Group, Inc.</t>
  </si>
  <si>
    <t>Base Salary (Air Group peers) (1)</t>
  </si>
  <si>
    <t>United Continental Holdings, Inc.</t>
  </si>
  <si>
    <t>Air Canada (2)</t>
  </si>
  <si>
    <t>Delta Air Lines Inc.</t>
  </si>
  <si>
    <t>75th Percentile</t>
  </si>
  <si>
    <t>Southwest Airlines Co.</t>
  </si>
  <si>
    <t>Hawaiian Holdings Inc.</t>
  </si>
  <si>
    <t>50th Percentile</t>
  </si>
  <si>
    <t>Spirit Airlines, Inc. (3)</t>
  </si>
  <si>
    <t>25th Percentile</t>
  </si>
  <si>
    <t>WestJet Airlines, Ltd. (2)</t>
  </si>
  <si>
    <t>JetBlue Airways Corp.</t>
  </si>
  <si>
    <t>SkyWest Inc.</t>
  </si>
  <si>
    <t>American Airlines Group Inc. (4)</t>
  </si>
  <si>
    <t>N/A</t>
  </si>
  <si>
    <t>2018 Performance-Based Pay Metrics</t>
  </si>
  <si>
    <t>Threshold</t>
  </si>
  <si>
    <t>Target</t>
  </si>
  <si>
    <t>Maximum</t>
  </si>
  <si>
    <t>Goal</t>
  </si>
  <si>
    <t>Weight</t>
  </si>
  <si>
    <t>Alaska/Virgin</t>
  </si>
  <si>
    <t>Horizon</t>
  </si>
  <si>
    <t>Operational Performance</t>
  </si>
  <si>
    <t>Safety</t>
  </si>
  <si>
    <t>10%</t>
  </si>
  <si>
    <t>The number of safety goals met.  (1)</t>
  </si>
  <si>
    <t>Guest Satisfaction</t>
  </si>
  <si>
    <t>The number of months we meet or exceed the monthly guest satisfaction goal</t>
  </si>
  <si>
    <t>6 mos.</t>
  </si>
  <si>
    <t>8 mos.</t>
  </si>
  <si>
    <t>11 mos.</t>
  </si>
  <si>
    <t>CASM</t>
  </si>
  <si>
    <t>Cost per available seat mile excluding fuel and special items</t>
  </si>
  <si>
    <t>7.80¢</t>
  </si>
  <si>
    <t>13.45¢</t>
  </si>
  <si>
    <t>7.70¢</t>
  </si>
  <si>
    <t>13.25¢</t>
  </si>
  <si>
    <t>7.60¢</t>
  </si>
  <si>
    <t>13.05¢</t>
  </si>
  <si>
    <t>Loyalty - Mileage Plan Growth</t>
  </si>
  <si>
    <t>Growth in active accounts calculated as a percentage of base consisting of Alaska and Virgin America accounts</t>
  </si>
  <si>
    <t>13%</t>
  </si>
  <si>
    <t>16%</t>
  </si>
  <si>
    <t>Loyalty - Credit Card Growth (Alaska and Virgin America Only)</t>
  </si>
  <si>
    <t>Growth in net new accounts as a percentage of the base consisting of Alaska and Virgin America accounts</t>
  </si>
  <si>
    <t>8%</t>
  </si>
  <si>
    <t>11%</t>
  </si>
  <si>
    <t>14%</t>
  </si>
  <si>
    <t>Alaska Air Group Profitability</t>
  </si>
  <si>
    <t>Adjusted Pretax Profit (2)</t>
  </si>
  <si>
    <t>50%</t>
  </si>
  <si>
    <t>$675 million</t>
  </si>
  <si>
    <t>$900 million</t>
  </si>
  <si>
    <t>$1.15 billion</t>
  </si>
  <si>
    <t>2018 Performance-Based Pay Calculation (1)</t>
  </si>
  <si>
    <t>Metrics</t>
  </si>
  <si>
    <t>Actual</t>
  </si>
  <si>
    <t>% of Target 
 Achieved</t>
  </si>
  <si>
    <t>Payout %</t>
  </si>
  <si>
    <t>1 out of 3</t>
  </si>
  <si>
    <t>25.0%</t>
  </si>
  <si>
    <t>10.0%</t>
  </si>
  <si>
    <t>2.5%</t>
  </si>
  <si>
    <t>3 months</t>
  </si>
  <si>
    <t>—%</t>
  </si>
  <si>
    <t>CASM  (2)</t>
  </si>
  <si>
    <t>7.67¢</t>
  </si>
  <si>
    <t>128.0%</t>
  </si>
  <si>
    <t>12.8%</t>
  </si>
  <si>
    <t>15.53%</t>
  </si>
  <si>
    <t>184.3%</t>
  </si>
  <si>
    <t>18.4%</t>
  </si>
  <si>
    <t>Loyalty - Credit Card Growth</t>
  </si>
  <si>
    <t>10.99%</t>
  </si>
  <si>
    <t>99.8%</t>
  </si>
  <si>
    <t>$1.1 billion</t>
  </si>
  <si>
    <t>180.2%</t>
  </si>
  <si>
    <t>50.0%</t>
  </si>
  <si>
    <t>90.1%</t>
  </si>
  <si>
    <t>Total Payout %</t>
  </si>
  <si>
    <t>133.8%</t>
  </si>
  <si>
    <t>Participation Rate</t>
  </si>
  <si>
    <t>x</t>
  </si>
  <si>
    <t>85.0%</t>
  </si>
  <si>
    <t>Payout as a % of Base Salary</t>
  </si>
  <si>
    <t>113.7%</t>
  </si>
  <si>
    <t>2018 Performance Stock Unit Award Metrics (2018-2020 Performance Period)</t>
  </si>
  <si>
    <t>Airline Peer Group</t>
  </si>
  <si>
    <t>S&amp;P 500 Companies</t>
  </si>
  <si>
    <t>Alaska Air Group ROIC (1)</t>
  </si>
  <si>
    <t>TSR Rank Among the 
 Airline Peer Group</t>
  </si>
  <si>
    <t>Percentage of Peer 
 Group Stock Units 
 that Vest</t>
  </si>
  <si>
    <t>TSR Percentile Rank Among the S&amp;P 500 Index</t>
  </si>
  <si>
    <t>Average ROIC</t>
  </si>
  <si>
    <t>Percentage of ROIC Stock Units that Vest</t>
  </si>
  <si>
    <t>1st or 2nd</t>
  </si>
  <si>
    <t>200%</t>
  </si>
  <si>
    <t>90th and Above</t>
  </si>
  <si>
    <t>13% and above</t>
  </si>
  <si>
    <t>3rd</t>
  </si>
  <si>
    <t>170%</t>
  </si>
  <si>
    <t>80th</t>
  </si>
  <si>
    <t>175%</t>
  </si>
  <si>
    <t>100%</t>
  </si>
  <si>
    <t>4th</t>
  </si>
  <si>
    <t>140%</t>
  </si>
  <si>
    <t>70th</t>
  </si>
  <si>
    <t>150%</t>
  </si>
  <si>
    <t>Below 10%</t>
  </si>
  <si>
    <t>0%</t>
  </si>
  <si>
    <t>5th</t>
  </si>
  <si>
    <t>120%</t>
  </si>
  <si>
    <t>60th</t>
  </si>
  <si>
    <t>125%</t>
  </si>
  <si>
    <t>6th</t>
  </si>
  <si>
    <t>90%</t>
  </si>
  <si>
    <t>50th</t>
  </si>
  <si>
    <t>7th</t>
  </si>
  <si>
    <t>65%</t>
  </si>
  <si>
    <t>40th</t>
  </si>
  <si>
    <t>60%</t>
  </si>
  <si>
    <t>8th</t>
  </si>
  <si>
    <t>45%</t>
  </si>
  <si>
    <t>30th</t>
  </si>
  <si>
    <t>20%</t>
  </si>
  <si>
    <t>9th</t>
  </si>
  <si>
    <t>Below 30th</t>
  </si>
  <si>
    <t>10th, 11 th  or 12th</t>
  </si>
  <si>
    <t>Equity Award Guidelines</t>
  </si>
  <si>
    <t>Equity 
 Target as a</t>
  </si>
  <si>
    <t>Equity Mix</t>
  </si>
  <si>
    <t>Name</t>
  </si>
  <si>
    <t>% of Base 
 Pay</t>
  </si>
  <si>
    <t>Stock 
 Options</t>
  </si>
  <si>
    <t>Restricted 
 Stock Units</t>
  </si>
  <si>
    <t>Performance 
 Stock Units</t>
  </si>
  <si>
    <t>Bradley D. Tilden</t>
  </si>
  <si>
    <t>375%</t>
  </si>
  <si>
    <t>25%</t>
  </si>
  <si>
    <t>Brandon S. Pedersen</t>
  </si>
  <si>
    <t>225%</t>
  </si>
  <si>
    <t>Benito Minicucci</t>
  </si>
  <si>
    <t>275%</t>
  </si>
  <si>
    <t>Andrew R. Harrison</t>
  </si>
  <si>
    <t>Shane R. Tackett  (1)</t>
  </si>
  <si>
    <t>David L. Campbell  (2)</t>
  </si>
  <si>
    <t>—</t>
  </si>
  <si>
    <t>-</t>
  </si>
  <si>
    <t>Named Executive Officer</t>
  </si>
  <si>
    <t>OPTs 
 (25% of Total Grant)</t>
  </si>
  <si>
    <t>PSUs 
 (50% of Total Grant)</t>
  </si>
  <si>
    <t>RSUs 
 (25% of Total Grant)</t>
  </si>
  <si>
    <t>Total PSU/RSU Value</t>
  </si>
  <si>
    <t>Shane R. Tackett</t>
  </si>
  <si>
    <t>David L. Campbell  (1)</t>
  </si>
  <si>
    <t>Summary Compensation</t>
  </si>
  <si>
    <t>Name and Principal 
 Position 
 (a)</t>
  </si>
  <si>
    <t>Year 
 (b)</t>
  </si>
  <si>
    <t>Salary 
 ($) 
 (c)</t>
  </si>
  <si>
    <t>Bonus 
 ($) 
 (d)</t>
  </si>
  <si>
    <t>Stock 
 Awards (1)(2) 
 ($) 
 (e)</t>
  </si>
  <si>
    <t>Option 
 Awards (1) 
 ($) 
 (f)</t>
  </si>
  <si>
    <t>Non-Equity Incentive Plan 
 Compen- 
 sation (3) 
 ($) 
 (g)</t>
  </si>
  <si>
    <t>Change in 
 Pension 
 Value and 
 Nonqualified 
 Deferred 
 Compensation 
 Earnings (4) 
 ($) 
 (h)</t>
  </si>
  <si>
    <t>All Other 
 Compen- 
 sation (5) 
 ($) 
 (i)</t>
  </si>
  <si>
    <t>Total 
 ($) 
 (j)</t>
  </si>
  <si>
    <t>CEO</t>
  </si>
  <si>
    <t>Alaska</t>
  </si>
  <si>
    <t>EVP Finance &amp; CFO</t>
  </si>
  <si>
    <t>President &amp; COO</t>
  </si>
  <si>
    <t>EVP &amp; CCO</t>
  </si>
  <si>
    <t>Shane R. Tackett  (6)</t>
  </si>
  <si>
    <t>EVP Planning &amp; Strategy</t>
  </si>
  <si>
    <t>David L. Campbell  (7)</t>
  </si>
  <si>
    <t>Former President &amp; CEO</t>
  </si>
  <si>
    <t>Horizon Air</t>
  </si>
  <si>
    <t>2016 Performance Awards</t>
  </si>
  <si>
    <t>2017 Performance Awards</t>
  </si>
  <si>
    <t>2018 Performance Awards</t>
  </si>
  <si>
    <t>Aggregate Grant 
 Date Fair Value 
 (Based on 
 Probable 
 Outcome)</t>
  </si>
  <si>
    <t>Aggregate Grant 
 Date Fair Value 
 (Based on 
 Maximum 
 Performance)</t>
  </si>
  <si>
    <t>($)</t>
  </si>
  <si>
    <t>Brandon Pedersen</t>
  </si>
  <si>
    <t>Personal Travel</t>
  </si>
  <si>
    <t>Severance 
 ($)</t>
  </si>
  <si>
    <t>Company 
 Contribution 
 to 401(k) 
 Account 
 ($)</t>
  </si>
  <si>
    <t>Company 
 Contribution 
 to DC-OSRP 
 Account 
 ($)</t>
  </si>
  <si>
    <t>State Business Travel Tax Reimburse-ment</t>
  </si>
  <si>
    <t>Personal Travel 
 ($)</t>
  </si>
  <si>
    <t>Taxes Paid on Personal Travel 
 ($)</t>
  </si>
  <si>
    <t>Other* 
 ($)</t>
  </si>
  <si>
    <t>Total “All Other 
 Compensation” 
 ($)</t>
  </si>
  <si>
    <t>lan-Based Awards</t>
  </si>
  <si>
    <t>Estimated Future Payouts 
 Under Non-Equity Incentive 
 Plan Awards</t>
  </si>
  <si>
    <t>Estimated Future Payouts 
 Under Equity Incentive 
 Plan Awards</t>
  </si>
  <si>
    <t>All Other 
 Stock</t>
  </si>
  <si>
    <t>All Other 
 Option 
 Awards:</t>
  </si>
  <si>
    <t>Grant 
 Date Fair</t>
  </si>
  <si>
    <t>Grant 
 Date 
 (b)</t>
  </si>
  <si>
    <t>Threshold 
 ($) 
 (c)</t>
  </si>
  <si>
    <t>Target 
 ($) 
 (d)</t>
  </si>
  <si>
    <t>Maximum 
 ($) 
 (e)</t>
  </si>
  <si>
    <t>Thres- 
 hold 
 (#) 
 (f)</t>
  </si>
  <si>
    <t>Target 
 (#) 
 (g)</t>
  </si>
  <si>
    <t>Maximum 
 (#) 
 (h)</t>
  </si>
  <si>
    <t>Awards: 
 Number   of 
 Shares of 
 Stock or 
 Units 
 (#) 
 (i)</t>
  </si>
  <si>
    <t>Number of 
 Securities 
 Under- 
 lying 
 Options 
 (#) 
 (j)</t>
  </si>
  <si>
    <t>Exercise 
 or Base 
 Price of 
 Option 
 Awards 
 ($/Sh) 
 (k)</t>
  </si>
  <si>
    <t>Value of 
 Stock 
 and 
 Option 
 Awards (1) 
 ($) 
 (l)</t>
  </si>
  <si>
    <t>Stock Options</t>
  </si>
  <si>
    <t>2/13/18</t>
  </si>
  <si>
    <t>RSUs</t>
  </si>
  <si>
    <t>PSUs</t>
  </si>
  <si>
    <t>PBP Plan</t>
  </si>
  <si>
    <t>10/2/18</t>
  </si>
  <si>
    <t>9/10/18</t>
  </si>
  <si>
    <t>David L. Campbell</t>
  </si>
  <si>
    <t>Fiscal Year End</t>
  </si>
  <si>
    <t>Option</t>
  </si>
  <si>
    <t>Stock Awards</t>
  </si>
  <si>
    <t>Award 
 Date 
 (b)</t>
  </si>
  <si>
    <t>Number of 
 Securities 
 Underlying 
 Unexer- 
 cised 
 Options 
 Exercisable 
 (#) 
 (c)</t>
  </si>
  <si>
    <t>Number of 
 Securities 
 Underlying 
 Unexercised 
 Options 
 Unexercisable 
 (#) 
 (d)</t>
  </si>
  <si>
    <t>Option 
 Exercise 
 Price 
 ($) 
 (e)</t>
  </si>
  <si>
    <t>Option 
 Expir- 
 ation 
 Date 
 (f)</t>
  </si>
  <si>
    <t>Number 
 of Shares or 
 Units of 
 Stock 
 That Have 
 Not Vested 
 (#) 
 (g)</t>
  </si>
  <si>
    <t>Market 
 Value of 
 Shares or 
 Units 
 of Stock 
 That Have 
 Not 
 Vested (1) 
 ($) 
 (h)</t>
  </si>
  <si>
    <t>Equity 
 Incentive 
 Plan 
 Awards: 
 Number of 
 Unearned 
 Shares, 
 Units, or 
 Other Rights 
 That Have 
 Not Vested 
 (#) 
 (i)</t>
  </si>
  <si>
    <t>Equity 
 Incentive 
 Plan 
 Awards: 
 Market or 
 Payout 
 Value of 
 Unearned 
 Shares, 
 Units, or 
 Other 
 Rights 
 That Have 
 Not 
 Vested (1) 
 ($) 
 (j)</t>
  </si>
  <si>
    <t>2/7/11</t>
  </si>
  <si>
    <t>2/7/21</t>
  </si>
  <si>
    <t>2/14/12</t>
  </si>
  <si>
    <t>2/14/22</t>
  </si>
  <si>
    <t>2/11/13</t>
  </si>
  <si>
    <t>2/11/23</t>
  </si>
  <si>
    <t>2/11/14</t>
  </si>
  <si>
    <t>2/11/24</t>
  </si>
  <si>
    <t>2/10/15</t>
  </si>
  <si>
    <t>2/10/25</t>
  </si>
  <si>
    <t>2/9/16</t>
  </si>
  <si>
    <t>2/9/26</t>
  </si>
  <si>
    <t>2/14/17</t>
  </si>
  <si>
    <t>2/14/27</t>
  </si>
  <si>
    <t>2/13/28</t>
  </si>
  <si>
    <t>5/12/14</t>
  </si>
  <si>
    <t>5/12/24</t>
  </si>
  <si>
    <t>3/7/17</t>
  </si>
  <si>
    <t>5/12/16</t>
  </si>
  <si>
    <t>2/13/2028</t>
  </si>
  <si>
    <t>10/2/2028</t>
  </si>
  <si>
    <t>8/3/17</t>
  </si>
  <si>
    <t>8/3/2027</t>
  </si>
  <si>
    <t>9/10/28</t>
  </si>
  <si>
    <t>David L. Campbell (12)</t>
  </si>
  <si>
    <t>s and Stock Vested</t>
  </si>
  <si>
    <t>Option Awards</t>
  </si>
  <si>
    <t>Number   of Shares 
 Acquired on 
 Exercise 
 (#) 
 (b)</t>
  </si>
  <si>
    <t>Value Realized 
 on Exercise (1) 
 ($) 
 (c)</t>
  </si>
  <si>
    <t>Number of Shares 
 Acquired 
 on Vesting 
 (#) 
 (d)</t>
  </si>
  <si>
    <t>Value Realized 
 on Vesting (1) 
 ($) 
 (e)</t>
  </si>
  <si>
    <t>ferred Compensation</t>
  </si>
  <si>
    <t>Executive 
 Contributions 
 in Last FY 
 ($) 
 (b)</t>
  </si>
  <si>
    <t>Registrant 
 Contributions 
 in Last FY  (1) 
 ($) 
 (c)</t>
  </si>
  <si>
    <t>Aggregate 
 Earnings 
 in Last FY  (1) 
 ($) 
 (d)</t>
  </si>
  <si>
    <t>Aggregate 
 Withdrawals/ 
 Distributions 
 ($) 
 (e)</t>
  </si>
  <si>
    <t>Aggregate 
 Balance 
 at Last FYE  (1) 
 ($) 
 (f)</t>
  </si>
  <si>
    <t>Retirement</t>
  </si>
  <si>
    <t>Cash 
 Severance 
 ($)</t>
  </si>
  <si>
    <t>Enhanced 
 Retirement 
 Benefit 
 ($)</t>
  </si>
  <si>
    <t>Benefit 
 Continuation 
 ($)</t>
  </si>
  <si>
    <t>Lifetime 
 Airfare 
 Benefit (1) 
 ($)</t>
  </si>
  <si>
    <t>Equity 
 Acceleration (2) 
 ($)</t>
  </si>
  <si>
    <t>Total 
 ($)</t>
  </si>
  <si>
    <t>Bradley D. Tilden</t>
  </si>
  <si>
    <t>Brandon S. Pedersen</t>
  </si>
  <si>
    <t>Andrew R. Harrison</t>
  </si>
  <si>
    <t>David L. Campbell  (8)</t>
  </si>
  <si>
    <t>Death or Disability</t>
  </si>
  <si>
    <t>Benito Minicucci</t>
  </si>
  <si>
    <t>Termination Without Cause (7)</t>
  </si>
  <si>
    <t>Benefit 
 Contin- 
 uation 
 ($)</t>
  </si>
  <si>
    <t>Lifetime 
 Airfare 
 Benefit 
 ($)</t>
  </si>
  <si>
    <t>Equity 
 Acceleration 
 ($)</t>
  </si>
  <si>
    <t>and Qualifying Termination</t>
  </si>
  <si>
    <t>Cash 
 Severance  (3) 
 ($)</t>
  </si>
  <si>
    <t>Enhanced 
 Retirement 
 Benefit  (4) 
 ($)</t>
  </si>
  <si>
    <t>Benefit 
 Contin- 
 uation  (5) 
 ($)</t>
  </si>
  <si>
    <t>Lifetime 
 Airfare 
 Benefit  (1) 
 ($)</t>
  </si>
  <si>
    <t>Equity 
 Acceleration  (6) 
 ($)</t>
  </si>
  <si>
    <t>Excise 
 Tax 
 ($)</t>
  </si>
  <si>
    <t>Cutback 
 Due to 
 Modified 
 Cap 
 ($)</t>
  </si>
  <si>
    <t>THE BOARD OF DIRECTORS RECOMMENDS THAT YOU VOTE FOR THE RATIFICATION OF THE COMPANYS INDEPENDENT REGISTERED PUBLIC ACCOUNTANTS.</t>
  </si>
  <si>
    <t>Audit Fees for the Company’s Annual Financial Statements and Quarterly Reviews (1)</t>
  </si>
  <si>
    <t>Audit-Related Fees (2)</t>
  </si>
  <si>
    <t>Tax Fees</t>
  </si>
  <si>
    <t>All Other Fees</t>
  </si>
  <si>
    <t>Total Fees for 2018</t>
  </si>
  <si>
    <t>All Other Fees (3)</t>
  </si>
  <si>
    <t>Total Fees for 2017</t>
  </si>
  <si>
    <t>Stock Purchase Plan</t>
  </si>
  <si>
    <t>Aggregate Number of 
 Shares Purchased 
 Under 
 the ESPP in the 
 12-Month Period 
 Ended March 15, 
 2019</t>
  </si>
  <si>
    <t>Aggregate Number of 
 Shares Purchased 
 Under the ESPP in 
 All Completed 
 Offering Periods</t>
  </si>
  <si>
    <t>Named Executive Officers</t>
  </si>
  <si>
    <t>Total of all Current Executive Officers as a Group (10 persons)</t>
  </si>
  <si>
    <t>Total of all Current Non-Employee Directors as a Group 
    (10 persons)  (1)</t>
  </si>
  <si>
    <t>Each other person who has received 5% or more of the 
    options, warrants or rights under the ESPP</t>
  </si>
  <si>
    <t>All employees, including all current officers who are 
    not executive officers or directors as a group</t>
  </si>
  <si>
    <t>Total</t>
  </si>
  <si>
    <t>Equity Compensation Plan Information</t>
  </si>
  <si>
    <t>Number of 
 Securities to be 
 Issued upon 
 Exercise of 
 Outstanding 
 Options, Warrants 
 and Rights</t>
  </si>
  <si>
    <t>Weighted-average 
 Exercise Price of 
 Outstanding 
 Options, 
 Warrants and 
 Rights</t>
  </si>
  <si>
    <t>Number of 
 Securities 
 Remaining Available 
 for Future Issuance 
 under Equity 
 Compensation Plans 
 (excluding Securities 
 Reflected in 
 Column (a))</t>
  </si>
  <si>
    <t>Plan Category</t>
  </si>
  <si>
    <t>(a)</t>
  </si>
  <si>
    <t>(b)</t>
  </si>
  <si>
    <t>(c)</t>
  </si>
  <si>
    <t>Equity compensation plans approved by 
    security holders</t>
  </si>
  <si>
    <t>1,420,926 (1)</t>
  </si>
  <si>
    <t>$57.78 (2)</t>
  </si>
  <si>
    <t>9,851,918 (3)</t>
  </si>
  <si>
    <t>Equity compensation plans not approved 
    by security holders</t>
  </si>
  <si>
    <t>Not applicable</t>
  </si>
  <si>
    <t>Securities Ownership of Management</t>
  </si>
  <si>
    <t>Number of Shares 
 of Common 
 Stock Owned (1)</t>
  </si>
  <si>
    <t>Options 
 Exercisable 
 within 
 60 Days</t>
  </si>
  <si>
    <t>Total 
 Shares 
 Beneficially 
 Owned (2)</t>
  </si>
  <si>
    <t>Percent of 
 Outstanding 
 Shares (3)</t>
  </si>
  <si>
    <t>*</t>
  </si>
  <si>
    <t>Bradley D. Tilden  (4)</t>
  </si>
  <si>
    <t>Share R. Tackett</t>
  </si>
  <si>
    <t>All Company directors and executive officers as 
    a group (20 persons)</t>
  </si>
  <si>
    <t>ficial Owners</t>
  </si>
  <si>
    <t>Beneficial Owner 
 Name and Address</t>
  </si>
  <si>
    <t>Number of 
 Shares Owned</t>
  </si>
  <si>
    <t>Percent of 
 Outstanding Shares (1)</t>
  </si>
  <si>
    <t>The Vanguard Group (2)</t>
  </si>
  <si>
    <t>10.3%</t>
  </si>
  <si>
    <t>100 Vanguard Blvd.</t>
  </si>
  <si>
    <t>Malvern, Pennsylvania 19355</t>
  </si>
  <si>
    <t>T. Rowe Price Associates, Inc. (3)</t>
  </si>
  <si>
    <t>9.2%</t>
  </si>
  <si>
    <t>100 E. Pratt Street</t>
  </si>
  <si>
    <t>Baltimore, Maryland 21202</t>
  </si>
  <si>
    <t>BlackRock, Inc. (4)</t>
  </si>
  <si>
    <t>5.7%</t>
  </si>
  <si>
    <t>55 East 52nd Street</t>
  </si>
  <si>
    <t>New York, New York 10055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</si>
</sst>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right"/>
    </xf>
    <xf numFmtId="164" fontId="0" fillId="0" borderId="0" xfId="0" applyFont="1" applyAlignment="1">
      <alignment wrapText="1"/>
    </xf>
    <xf numFmtId="169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3" width="8.7109375" style="0" customWidth="1"/>
    <col min="4" max="4" width="49.7109375" style="0" customWidth="1"/>
    <col min="5" max="5" width="8.7109375" style="0" customWidth="1"/>
    <col min="6" max="6" width="30.7109375" style="0" customWidth="1"/>
    <col min="7" max="7" width="8.7109375" style="0" customWidth="1"/>
    <col min="8" max="8" width="31.7109375" style="0" customWidth="1"/>
    <col min="9" max="9" width="8.7109375" style="0" customWidth="1"/>
    <col min="10" max="10" width="62.7109375" style="0" customWidth="1"/>
    <col min="11" max="11" width="8.7109375" style="0" customWidth="1"/>
    <col min="12" max="12" width="100.8515625" style="0" customWidth="1"/>
    <col min="13" max="13" width="8.7109375" style="0" customWidth="1"/>
    <col min="14" max="14" width="44.7109375" style="0" customWidth="1"/>
    <col min="15" max="15" width="8.7109375" style="0" customWidth="1"/>
    <col min="16" max="16" width="17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17" ht="39.75" customHeight="1">
      <c r="B4" s="2" t="s">
        <v>1</v>
      </c>
      <c r="C4" s="3"/>
      <c r="D4" s="4" t="s">
        <v>2</v>
      </c>
      <c r="E4" s="3"/>
      <c r="F4" s="4" t="s">
        <v>3</v>
      </c>
      <c r="G4" s="3"/>
      <c r="H4" s="4" t="s">
        <v>4</v>
      </c>
      <c r="I4" s="3"/>
      <c r="J4" s="4" t="s">
        <v>5</v>
      </c>
      <c r="K4" s="3"/>
      <c r="L4" s="4" t="s">
        <v>6</v>
      </c>
      <c r="M4" s="3"/>
      <c r="N4" s="4" t="s">
        <v>7</v>
      </c>
      <c r="O4" s="3"/>
      <c r="P4" s="4" t="s">
        <v>8</v>
      </c>
      <c r="Q4" s="5"/>
    </row>
    <row r="5" spans="2:16" ht="15">
      <c r="B5" t="s">
        <v>9</v>
      </c>
      <c r="D5" s="6">
        <v>102520</v>
      </c>
      <c r="F5" s="6">
        <v>99980</v>
      </c>
      <c r="H5" s="6">
        <v>0</v>
      </c>
      <c r="J5" s="6">
        <v>0</v>
      </c>
      <c r="L5" s="6">
        <v>0</v>
      </c>
      <c r="N5" s="6">
        <v>2466</v>
      </c>
      <c r="P5" s="6">
        <v>204966</v>
      </c>
    </row>
    <row r="6" spans="2:16" ht="15">
      <c r="B6" t="s">
        <v>10</v>
      </c>
      <c r="D6" s="6">
        <v>75020</v>
      </c>
      <c r="F6" s="6">
        <v>99980</v>
      </c>
      <c r="H6" s="6">
        <v>0</v>
      </c>
      <c r="J6" s="6">
        <v>0</v>
      </c>
      <c r="L6" s="6">
        <v>0</v>
      </c>
      <c r="N6" s="6">
        <v>12343</v>
      </c>
      <c r="P6" s="6">
        <v>187343</v>
      </c>
    </row>
    <row r="7" spans="2:16" ht="15">
      <c r="B7" t="s">
        <v>11</v>
      </c>
      <c r="D7" s="6">
        <v>95020</v>
      </c>
      <c r="F7" s="6">
        <v>99980</v>
      </c>
      <c r="H7" s="6">
        <v>0</v>
      </c>
      <c r="J7" s="6">
        <v>0</v>
      </c>
      <c r="L7" s="6">
        <v>0</v>
      </c>
      <c r="N7" s="6">
        <v>9133</v>
      </c>
      <c r="P7" s="6">
        <v>204133</v>
      </c>
    </row>
    <row r="8" spans="2:16" ht="15">
      <c r="B8" t="s">
        <v>12</v>
      </c>
      <c r="D8" s="6">
        <v>90020</v>
      </c>
      <c r="F8" s="6">
        <v>99980</v>
      </c>
      <c r="H8" s="6">
        <v>0</v>
      </c>
      <c r="J8" s="6">
        <v>0</v>
      </c>
      <c r="L8" s="6">
        <v>0</v>
      </c>
      <c r="N8" s="6">
        <v>15713</v>
      </c>
      <c r="P8" s="6">
        <v>205713</v>
      </c>
    </row>
    <row r="9" spans="2:16" ht="15">
      <c r="B9" t="s">
        <v>13</v>
      </c>
      <c r="D9" s="6">
        <v>95124</v>
      </c>
      <c r="F9" s="6">
        <v>129976</v>
      </c>
      <c r="H9" s="6">
        <v>0</v>
      </c>
      <c r="J9" s="6">
        <v>0</v>
      </c>
      <c r="L9" s="6">
        <v>0</v>
      </c>
      <c r="N9" s="6">
        <v>1990</v>
      </c>
      <c r="P9" s="6">
        <v>227090</v>
      </c>
    </row>
    <row r="10" spans="2:16" ht="15">
      <c r="B10" t="s">
        <v>14</v>
      </c>
      <c r="D10" s="6">
        <v>75020</v>
      </c>
      <c r="F10" s="6">
        <v>99980</v>
      </c>
      <c r="H10" s="6">
        <v>0</v>
      </c>
      <c r="J10" s="6">
        <v>0</v>
      </c>
      <c r="L10" s="6">
        <v>0</v>
      </c>
      <c r="N10" s="6">
        <v>22696</v>
      </c>
      <c r="P10" s="6">
        <v>197696</v>
      </c>
    </row>
    <row r="11" spans="2:16" ht="15">
      <c r="B11" t="s">
        <v>15</v>
      </c>
      <c r="D11" s="6">
        <v>75020</v>
      </c>
      <c r="F11" s="6">
        <v>99980</v>
      </c>
      <c r="H11" s="6">
        <v>0</v>
      </c>
      <c r="J11" s="6">
        <v>0</v>
      </c>
      <c r="L11" s="6">
        <v>0</v>
      </c>
      <c r="N11" s="6">
        <v>3193</v>
      </c>
      <c r="P11" s="6">
        <v>178193</v>
      </c>
    </row>
    <row r="12" spans="2:16" ht="15">
      <c r="B12" t="s">
        <v>16</v>
      </c>
      <c r="D12" s="6">
        <v>90020</v>
      </c>
      <c r="F12" s="6">
        <v>99980</v>
      </c>
      <c r="H12" s="6">
        <v>0</v>
      </c>
      <c r="J12" s="6">
        <v>0</v>
      </c>
      <c r="L12" s="6">
        <v>0</v>
      </c>
      <c r="N12" s="6">
        <v>3907</v>
      </c>
      <c r="P12" s="6">
        <v>193907</v>
      </c>
    </row>
    <row r="13" spans="2:16" ht="15">
      <c r="B13" t="s">
        <v>17</v>
      </c>
      <c r="D13" s="6">
        <v>75020</v>
      </c>
      <c r="F13" s="6">
        <v>99980</v>
      </c>
      <c r="H13" s="6">
        <v>0</v>
      </c>
      <c r="J13" s="6">
        <v>0</v>
      </c>
      <c r="L13" s="6">
        <v>0</v>
      </c>
      <c r="N13" s="6">
        <v>15473</v>
      </c>
      <c r="P13" s="6">
        <v>190473</v>
      </c>
    </row>
    <row r="14" spans="2:16" ht="15">
      <c r="B14" t="s">
        <v>18</v>
      </c>
      <c r="D14" s="6">
        <v>100020</v>
      </c>
      <c r="F14" s="6">
        <v>99980</v>
      </c>
      <c r="H14" s="6">
        <v>0</v>
      </c>
      <c r="J14" s="6">
        <v>0</v>
      </c>
      <c r="L14" s="6">
        <v>0</v>
      </c>
      <c r="N14" s="6">
        <v>14269</v>
      </c>
      <c r="P14" s="6">
        <v>214269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3" width="8.7109375" style="0" customWidth="1"/>
    <col min="4" max="4" width="15.7109375" style="0" customWidth="1"/>
    <col min="5" max="5" width="8.7109375" style="0" customWidth="1"/>
    <col min="6" max="6" width="50.7109375" style="0" customWidth="1"/>
    <col min="7" max="7" width="8.7109375" style="0" customWidth="1"/>
    <col min="8" max="8" width="51.7109375" style="0" customWidth="1"/>
    <col min="9" max="9" width="8.7109375" style="0" customWidth="1"/>
    <col min="10" max="10" width="40.7109375" style="0" customWidth="1"/>
    <col min="11" max="11" width="8.7109375" style="0" customWidth="1"/>
    <col min="12" max="12" width="21.7109375" style="0" customWidth="1"/>
    <col min="13" max="13" width="8.7109375" style="0" customWidth="1"/>
    <col min="14" max="14" width="35.710937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38.7109375" style="0" customWidth="1"/>
    <col min="19" max="16384" width="8.7109375" style="0" customWidth="1"/>
  </cols>
  <sheetData>
    <row r="2" spans="2:18" ht="15">
      <c r="B2" s="12"/>
      <c r="C2" s="3"/>
      <c r="D2" s="12"/>
      <c r="E2" s="3"/>
      <c r="F2" s="12"/>
      <c r="G2" s="3"/>
      <c r="H2" s="12"/>
      <c r="I2" s="3"/>
      <c r="J2" s="3"/>
      <c r="K2" s="3"/>
      <c r="L2" s="11" t="s">
        <v>206</v>
      </c>
      <c r="M2" s="11"/>
      <c r="N2" s="11"/>
      <c r="O2" s="3"/>
      <c r="P2" s="12"/>
      <c r="Q2" s="3"/>
      <c r="R2" s="12"/>
    </row>
    <row r="3" spans="1:19" ht="39.75" customHeight="1">
      <c r="A3" s="3"/>
      <c r="B3" s="3" t="s">
        <v>154</v>
      </c>
      <c r="C3" s="3"/>
      <c r="D3" s="4" t="s">
        <v>207</v>
      </c>
      <c r="E3" s="3"/>
      <c r="F3" s="4" t="s">
        <v>208</v>
      </c>
      <c r="G3" s="3"/>
      <c r="H3" s="4" t="s">
        <v>209</v>
      </c>
      <c r="I3" s="3"/>
      <c r="J3" s="12" t="s">
        <v>210</v>
      </c>
      <c r="K3" s="3"/>
      <c r="L3" s="4" t="s">
        <v>211</v>
      </c>
      <c r="M3" s="3"/>
      <c r="N3" s="4" t="s">
        <v>212</v>
      </c>
      <c r="O3" s="3"/>
      <c r="P3" s="4" t="s">
        <v>213</v>
      </c>
      <c r="Q3" s="3"/>
      <c r="R3" s="4" t="s">
        <v>214</v>
      </c>
      <c r="S3" s="12"/>
    </row>
    <row r="4" spans="1:19" ht="15">
      <c r="A4" s="3"/>
      <c r="B4" t="s">
        <v>159</v>
      </c>
      <c r="D4" s="7" t="s">
        <v>169</v>
      </c>
      <c r="F4" s="6">
        <v>33000</v>
      </c>
      <c r="H4" s="6">
        <v>154469</v>
      </c>
      <c r="J4" s="6">
        <v>24112</v>
      </c>
      <c r="L4" s="6">
        <v>3407</v>
      </c>
      <c r="N4" s="6">
        <v>2211</v>
      </c>
      <c r="P4" s="6">
        <v>10014</v>
      </c>
      <c r="R4" s="6">
        <v>227213</v>
      </c>
      <c r="S4" s="12"/>
    </row>
    <row r="5" spans="2:18" ht="15">
      <c r="B5" t="s">
        <v>162</v>
      </c>
      <c r="D5" s="7" t="s">
        <v>169</v>
      </c>
      <c r="F5" s="6">
        <v>16500</v>
      </c>
      <c r="H5" s="6">
        <v>80725</v>
      </c>
      <c r="J5" s="6">
        <v>15785</v>
      </c>
      <c r="L5" s="6">
        <v>13982</v>
      </c>
      <c r="N5" s="6">
        <v>9071</v>
      </c>
      <c r="P5" s="6">
        <v>10336</v>
      </c>
      <c r="R5" s="6">
        <v>146399</v>
      </c>
    </row>
    <row r="6" spans="2:18" ht="15">
      <c r="B6" t="s">
        <v>164</v>
      </c>
      <c r="D6" s="7" t="s">
        <v>169</v>
      </c>
      <c r="F6" s="6">
        <v>16500</v>
      </c>
      <c r="H6" s="6">
        <v>96036</v>
      </c>
      <c r="J6" s="6">
        <v>52693</v>
      </c>
      <c r="L6" s="6">
        <v>5287</v>
      </c>
      <c r="N6" s="6">
        <v>3431</v>
      </c>
      <c r="P6" s="6">
        <v>12666</v>
      </c>
      <c r="R6" s="6">
        <v>186613</v>
      </c>
    </row>
    <row r="7" spans="2:18" ht="15">
      <c r="B7" t="s">
        <v>166</v>
      </c>
      <c r="D7" s="7" t="s">
        <v>169</v>
      </c>
      <c r="F7" s="6">
        <v>16500</v>
      </c>
      <c r="H7" s="6">
        <v>80725</v>
      </c>
      <c r="J7" s="6">
        <v>14890</v>
      </c>
      <c r="L7" s="6">
        <v>19504</v>
      </c>
      <c r="N7" s="6">
        <v>12654</v>
      </c>
      <c r="P7" s="6">
        <v>7527</v>
      </c>
      <c r="R7" s="6">
        <v>151800</v>
      </c>
    </row>
    <row r="8" spans="2:18" ht="15">
      <c r="B8" t="s">
        <v>194</v>
      </c>
      <c r="D8" s="7" t="s">
        <v>169</v>
      </c>
      <c r="F8" s="6">
        <v>33000</v>
      </c>
      <c r="H8" s="6">
        <v>43910</v>
      </c>
      <c r="J8" s="7" t="s">
        <v>169</v>
      </c>
      <c r="L8" s="6">
        <v>12219</v>
      </c>
      <c r="N8" s="6">
        <v>7928</v>
      </c>
      <c r="P8" s="6">
        <v>3995</v>
      </c>
      <c r="R8" s="6">
        <v>101052</v>
      </c>
    </row>
    <row r="9" spans="2:18" ht="15">
      <c r="B9" t="s">
        <v>196</v>
      </c>
      <c r="D9" s="6">
        <v>1866000</v>
      </c>
      <c r="F9" s="6">
        <v>1179</v>
      </c>
      <c r="H9" s="7" t="s">
        <v>169</v>
      </c>
      <c r="J9" s="7" t="s">
        <v>169</v>
      </c>
      <c r="L9" s="6">
        <v>822</v>
      </c>
      <c r="N9" s="6">
        <v>534</v>
      </c>
      <c r="P9" s="6">
        <v>168</v>
      </c>
      <c r="R9" s="6">
        <v>1868703</v>
      </c>
    </row>
  </sheetData>
  <sheetProtection selectLockedCells="1" selectUnlockedCells="1"/>
  <mergeCells count="1">
    <mergeCell ref="L2:N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4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3.7109375" style="0" customWidth="1"/>
    <col min="3" max="3" width="8.7109375" style="0" customWidth="1"/>
    <col min="4" max="4" width="18.7109375" style="0" customWidth="1"/>
    <col min="5" max="5" width="8.7109375" style="0" customWidth="1"/>
    <col min="6" max="6" width="21.7109375" style="0" customWidth="1"/>
    <col min="7" max="7" width="8.7109375" style="0" customWidth="1"/>
    <col min="8" max="8" width="18.7109375" style="0" customWidth="1"/>
    <col min="9" max="9" width="8.7109375" style="0" customWidth="1"/>
    <col min="10" max="10" width="19.7109375" style="0" customWidth="1"/>
    <col min="11" max="11" width="8.7109375" style="0" customWidth="1"/>
    <col min="12" max="12" width="25.7109375" style="0" customWidth="1"/>
    <col min="13" max="13" width="8.7109375" style="0" customWidth="1"/>
    <col min="14" max="14" width="18.7109375" style="0" customWidth="1"/>
    <col min="15" max="15" width="8.7109375" style="0" customWidth="1"/>
    <col min="16" max="16" width="19.7109375" style="0" customWidth="1"/>
    <col min="17" max="17" width="8.7109375" style="0" customWidth="1"/>
    <col min="18" max="18" width="64.7109375" style="0" customWidth="1"/>
    <col min="19" max="19" width="8.7109375" style="0" customWidth="1"/>
    <col min="20" max="20" width="61.7109375" style="0" customWidth="1"/>
    <col min="21" max="21" width="8.7109375" style="0" customWidth="1"/>
    <col min="22" max="22" width="62.7109375" style="0" customWidth="1"/>
    <col min="23" max="23" width="8.7109375" style="0" customWidth="1"/>
    <col min="24" max="24" width="56.7109375" style="0" customWidth="1"/>
    <col min="25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4" spans="2:25" ht="39.75" customHeight="1">
      <c r="B4" s="12"/>
      <c r="C4" s="3"/>
      <c r="D4" s="12"/>
      <c r="E4" s="3"/>
      <c r="F4" s="15" t="s">
        <v>216</v>
      </c>
      <c r="G4" s="15"/>
      <c r="H4" s="15"/>
      <c r="I4" s="15"/>
      <c r="J4" s="15"/>
      <c r="K4" s="3"/>
      <c r="L4" s="15" t="s">
        <v>217</v>
      </c>
      <c r="M4" s="15"/>
      <c r="N4" s="15"/>
      <c r="O4" s="15"/>
      <c r="P4" s="15"/>
      <c r="Q4" s="3"/>
      <c r="R4" s="4" t="s">
        <v>218</v>
      </c>
      <c r="S4" s="3"/>
      <c r="T4" s="4" t="s">
        <v>219</v>
      </c>
      <c r="U4" s="3"/>
      <c r="V4" s="12"/>
      <c r="W4" s="3"/>
      <c r="X4" s="4" t="s">
        <v>220</v>
      </c>
      <c r="Y4" s="12"/>
    </row>
    <row r="5" spans="1:25" ht="39.75" customHeight="1">
      <c r="A5" s="3"/>
      <c r="B5" s="2" t="s">
        <v>1</v>
      </c>
      <c r="C5" s="3"/>
      <c r="D5" s="4" t="s">
        <v>221</v>
      </c>
      <c r="E5" s="3"/>
      <c r="F5" s="4" t="s">
        <v>222</v>
      </c>
      <c r="G5" s="3"/>
      <c r="H5" s="4" t="s">
        <v>223</v>
      </c>
      <c r="I5" s="3"/>
      <c r="J5" s="4" t="s">
        <v>224</v>
      </c>
      <c r="K5" s="3"/>
      <c r="L5" s="4" t="s">
        <v>225</v>
      </c>
      <c r="M5" s="3"/>
      <c r="N5" s="4" t="s">
        <v>226</v>
      </c>
      <c r="O5" s="3"/>
      <c r="P5" s="4" t="s">
        <v>227</v>
      </c>
      <c r="Q5" s="3"/>
      <c r="R5" s="4" t="s">
        <v>228</v>
      </c>
      <c r="S5" s="3"/>
      <c r="T5" s="4" t="s">
        <v>229</v>
      </c>
      <c r="U5" s="3"/>
      <c r="V5" s="4" t="s">
        <v>230</v>
      </c>
      <c r="W5" s="3"/>
      <c r="X5" s="4" t="s">
        <v>231</v>
      </c>
      <c r="Y5" s="12"/>
    </row>
    <row r="6" spans="2:24" ht="15">
      <c r="B6" s="1" t="s">
        <v>159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5">
      <c r="B7" t="s">
        <v>232</v>
      </c>
      <c r="D7" s="7" t="s">
        <v>233</v>
      </c>
      <c r="F7" s="7"/>
      <c r="H7" s="7"/>
      <c r="J7" s="7"/>
      <c r="L7" s="7"/>
      <c r="N7" s="7"/>
      <c r="P7" s="7"/>
      <c r="R7" s="7"/>
      <c r="T7" s="6">
        <v>37250</v>
      </c>
      <c r="V7" s="18">
        <v>66.89</v>
      </c>
      <c r="X7" s="6">
        <v>640666</v>
      </c>
    </row>
    <row r="8" spans="2:24" ht="15">
      <c r="B8" t="s">
        <v>234</v>
      </c>
      <c r="D8" s="7" t="s">
        <v>233</v>
      </c>
      <c r="F8" s="7"/>
      <c r="H8" s="7"/>
      <c r="J8" s="7"/>
      <c r="L8" s="7"/>
      <c r="N8" s="7"/>
      <c r="P8" s="7"/>
      <c r="R8" s="6">
        <v>9600</v>
      </c>
      <c r="T8" s="7"/>
      <c r="V8" s="7"/>
      <c r="X8" s="6">
        <v>642144</v>
      </c>
    </row>
    <row r="9" spans="2:24" ht="15">
      <c r="B9" t="s">
        <v>235</v>
      </c>
      <c r="D9" s="7" t="s">
        <v>233</v>
      </c>
      <c r="F9" s="7"/>
      <c r="H9" s="7"/>
      <c r="J9" s="7"/>
      <c r="L9" s="6">
        <v>4825</v>
      </c>
      <c r="N9" s="6">
        <v>19300</v>
      </c>
      <c r="P9" s="6">
        <v>38600</v>
      </c>
      <c r="R9" s="7"/>
      <c r="T9" s="7"/>
      <c r="V9" s="7"/>
      <c r="X9" s="6">
        <v>1319472</v>
      </c>
    </row>
    <row r="10" spans="2:24" ht="15">
      <c r="B10" t="s">
        <v>236</v>
      </c>
      <c r="D10" s="7" t="s">
        <v>36</v>
      </c>
      <c r="F10" s="6">
        <v>183625</v>
      </c>
      <c r="H10" s="6">
        <v>734500</v>
      </c>
      <c r="J10" s="6">
        <v>1469000</v>
      </c>
      <c r="L10" s="7"/>
      <c r="N10" s="7"/>
      <c r="P10" s="7"/>
      <c r="R10" s="7"/>
      <c r="T10" s="7"/>
      <c r="V10" s="7"/>
      <c r="X10" s="7"/>
    </row>
    <row r="11" spans="2:24" ht="15">
      <c r="B11" s="1" t="s">
        <v>162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5">
      <c r="B12" t="s">
        <v>232</v>
      </c>
      <c r="D12" s="7" t="s">
        <v>233</v>
      </c>
      <c r="F12" s="7"/>
      <c r="H12" s="7"/>
      <c r="J12" s="7"/>
      <c r="L12" s="7"/>
      <c r="N12" s="7"/>
      <c r="P12" s="7"/>
      <c r="R12" s="7"/>
      <c r="T12" s="6">
        <v>17660</v>
      </c>
      <c r="V12" s="18">
        <v>66.89</v>
      </c>
      <c r="X12" s="6">
        <v>303736</v>
      </c>
    </row>
    <row r="13" spans="2:24" ht="15">
      <c r="B13" t="s">
        <v>234</v>
      </c>
      <c r="D13" s="7" t="s">
        <v>233</v>
      </c>
      <c r="F13" s="7"/>
      <c r="H13" s="7"/>
      <c r="J13" s="7"/>
      <c r="L13" s="7"/>
      <c r="N13" s="7"/>
      <c r="P13" s="7"/>
      <c r="R13" s="6">
        <v>4560</v>
      </c>
      <c r="T13" s="7"/>
      <c r="V13" s="7"/>
      <c r="X13" s="6">
        <v>305018</v>
      </c>
    </row>
    <row r="14" spans="2:24" ht="15">
      <c r="B14" t="s">
        <v>235</v>
      </c>
      <c r="D14" s="7" t="s">
        <v>233</v>
      </c>
      <c r="F14" s="7"/>
      <c r="H14" s="7"/>
      <c r="J14" s="7"/>
      <c r="L14" s="6">
        <v>2278</v>
      </c>
      <c r="N14" s="6">
        <v>9110</v>
      </c>
      <c r="P14" s="6">
        <v>18220</v>
      </c>
      <c r="R14" s="7"/>
      <c r="T14" s="7"/>
      <c r="V14" s="7"/>
      <c r="X14" s="6">
        <v>622813</v>
      </c>
    </row>
    <row r="15" spans="2:24" ht="15">
      <c r="B15" t="s">
        <v>236</v>
      </c>
      <c r="D15" s="7" t="s">
        <v>36</v>
      </c>
      <c r="F15" s="6">
        <v>94297</v>
      </c>
      <c r="H15" s="6">
        <v>377188</v>
      </c>
      <c r="J15" s="6">
        <v>754375</v>
      </c>
      <c r="L15" s="7"/>
      <c r="N15" s="7"/>
      <c r="P15" s="7"/>
      <c r="R15" s="7"/>
      <c r="T15" s="7"/>
      <c r="V15" s="7"/>
      <c r="X15" s="7"/>
    </row>
    <row r="16" spans="2:24" ht="15">
      <c r="B16" s="1" t="s">
        <v>164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5">
      <c r="B17" t="s">
        <v>232</v>
      </c>
      <c r="D17" s="7" t="s">
        <v>233</v>
      </c>
      <c r="F17" s="7"/>
      <c r="H17" s="7"/>
      <c r="J17" s="7"/>
      <c r="L17" s="7"/>
      <c r="N17" s="7"/>
      <c r="P17" s="7"/>
      <c r="R17" s="7"/>
      <c r="T17" s="6">
        <v>24230</v>
      </c>
      <c r="V17" s="18">
        <v>66.89</v>
      </c>
      <c r="X17" s="6">
        <v>416734</v>
      </c>
    </row>
    <row r="18" spans="2:24" ht="15">
      <c r="B18" t="s">
        <v>234</v>
      </c>
      <c r="D18" s="7" t="s">
        <v>233</v>
      </c>
      <c r="F18" s="7"/>
      <c r="H18" s="7"/>
      <c r="J18" s="7"/>
      <c r="L18" s="7"/>
      <c r="N18" s="7"/>
      <c r="P18" s="7"/>
      <c r="R18" s="6">
        <v>6250</v>
      </c>
      <c r="T18" s="7"/>
      <c r="V18" s="7"/>
      <c r="X18" s="6">
        <v>418063</v>
      </c>
    </row>
    <row r="19" spans="2:24" ht="15">
      <c r="B19" t="s">
        <v>235</v>
      </c>
      <c r="D19" s="7" t="s">
        <v>233</v>
      </c>
      <c r="F19" s="7"/>
      <c r="H19" s="7"/>
      <c r="J19" s="7"/>
      <c r="L19" s="6">
        <v>3125</v>
      </c>
      <c r="N19" s="6">
        <v>12500</v>
      </c>
      <c r="P19" s="6">
        <v>25000</v>
      </c>
      <c r="R19" s="7"/>
      <c r="T19" s="7"/>
      <c r="V19" s="7"/>
      <c r="X19" s="6">
        <v>854587</v>
      </c>
    </row>
    <row r="20" spans="2:24" ht="15">
      <c r="B20" t="s">
        <v>232</v>
      </c>
      <c r="D20" s="7" t="s">
        <v>237</v>
      </c>
      <c r="F20" s="7"/>
      <c r="H20" s="7"/>
      <c r="J20" s="7"/>
      <c r="L20" s="7"/>
      <c r="N20" s="7"/>
      <c r="P20" s="7"/>
      <c r="R20" s="7"/>
      <c r="T20" s="6">
        <v>680</v>
      </c>
      <c r="V20" s="18">
        <v>66.26</v>
      </c>
      <c r="X20" s="6">
        <v>12260</v>
      </c>
    </row>
    <row r="21" spans="2:24" ht="15">
      <c r="B21" t="s">
        <v>234</v>
      </c>
      <c r="D21" s="7" t="s">
        <v>237</v>
      </c>
      <c r="F21" s="7"/>
      <c r="H21" s="7"/>
      <c r="J21" s="7"/>
      <c r="L21" s="7"/>
      <c r="N21" s="7"/>
      <c r="P21" s="7"/>
      <c r="R21" s="6">
        <v>180</v>
      </c>
      <c r="T21" s="7"/>
      <c r="V21" s="7"/>
      <c r="X21" s="6">
        <v>11927</v>
      </c>
    </row>
    <row r="22" spans="2:24" ht="15">
      <c r="B22" t="s">
        <v>236</v>
      </c>
      <c r="D22" s="7" t="s">
        <v>36</v>
      </c>
      <c r="F22" s="6">
        <v>126025</v>
      </c>
      <c r="H22" s="6">
        <v>504100</v>
      </c>
      <c r="J22" s="6">
        <v>1008200</v>
      </c>
      <c r="L22" s="7"/>
      <c r="N22" s="7"/>
      <c r="P22" s="7"/>
      <c r="R22" s="7"/>
      <c r="T22" s="7"/>
      <c r="V22" s="7"/>
      <c r="X22" s="7"/>
    </row>
    <row r="23" spans="2:24" ht="15">
      <c r="B23" s="1" t="s">
        <v>166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15">
      <c r="B24" t="s">
        <v>232</v>
      </c>
      <c r="D24" s="7" t="s">
        <v>233</v>
      </c>
      <c r="F24" s="7"/>
      <c r="H24" s="7"/>
      <c r="J24" s="7"/>
      <c r="L24" s="7"/>
      <c r="N24" s="7"/>
      <c r="P24" s="7"/>
      <c r="R24" s="7"/>
      <c r="T24" s="6">
        <v>17660</v>
      </c>
      <c r="V24" s="18">
        <v>66.89</v>
      </c>
      <c r="X24" s="6">
        <v>330736</v>
      </c>
    </row>
    <row r="25" spans="2:24" ht="15">
      <c r="B25" t="s">
        <v>234</v>
      </c>
      <c r="D25" s="7" t="s">
        <v>233</v>
      </c>
      <c r="F25" s="7"/>
      <c r="H25" s="7"/>
      <c r="J25" s="7"/>
      <c r="L25" s="7"/>
      <c r="N25" s="7"/>
      <c r="P25" s="7"/>
      <c r="R25" s="6">
        <v>4560</v>
      </c>
      <c r="T25" s="7"/>
      <c r="V25" s="7"/>
      <c r="X25" s="6">
        <v>305018</v>
      </c>
    </row>
    <row r="26" spans="2:24" ht="15">
      <c r="B26" t="s">
        <v>235</v>
      </c>
      <c r="D26" s="7" t="s">
        <v>233</v>
      </c>
      <c r="F26" s="7"/>
      <c r="H26" s="7"/>
      <c r="J26" s="7"/>
      <c r="L26" s="6">
        <v>2278</v>
      </c>
      <c r="N26" s="6">
        <v>9110</v>
      </c>
      <c r="P26" s="6">
        <v>18220</v>
      </c>
      <c r="R26" s="7"/>
      <c r="T26" s="7"/>
      <c r="V26" s="7"/>
      <c r="X26" s="6">
        <v>622813</v>
      </c>
    </row>
    <row r="27" spans="2:24" ht="15">
      <c r="B27" t="s">
        <v>236</v>
      </c>
      <c r="D27" s="7" t="s">
        <v>36</v>
      </c>
      <c r="F27" s="6">
        <v>94297</v>
      </c>
      <c r="H27" s="6">
        <v>377188</v>
      </c>
      <c r="J27" s="6">
        <v>754375</v>
      </c>
      <c r="L27" s="7"/>
      <c r="N27" s="7"/>
      <c r="P27" s="7"/>
      <c r="R27" s="7"/>
      <c r="T27" s="7"/>
      <c r="V27" s="7"/>
      <c r="X27" s="7"/>
    </row>
    <row r="28" spans="2:24" ht="15">
      <c r="B28" s="1" t="s">
        <v>176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5">
      <c r="B29" t="s">
        <v>232</v>
      </c>
      <c r="D29" s="7" t="s">
        <v>233</v>
      </c>
      <c r="F29" s="7"/>
      <c r="H29" s="7"/>
      <c r="J29" s="7"/>
      <c r="L29" s="7"/>
      <c r="N29" s="7"/>
      <c r="P29" s="7"/>
      <c r="R29" s="7"/>
      <c r="T29" s="6">
        <v>7740</v>
      </c>
      <c r="V29" s="18">
        <v>66.89</v>
      </c>
      <c r="X29" s="6">
        <v>133121</v>
      </c>
    </row>
    <row r="30" spans="2:24" ht="15">
      <c r="B30" t="s">
        <v>234</v>
      </c>
      <c r="D30" s="7" t="s">
        <v>233</v>
      </c>
      <c r="F30" s="7"/>
      <c r="H30" s="7"/>
      <c r="J30" s="7"/>
      <c r="L30" s="7"/>
      <c r="N30" s="7"/>
      <c r="P30" s="7"/>
      <c r="R30" s="6">
        <v>2000</v>
      </c>
      <c r="T30" s="7"/>
      <c r="V30" s="7"/>
      <c r="X30" s="6">
        <v>133780</v>
      </c>
    </row>
    <row r="31" spans="2:24" ht="15">
      <c r="B31" t="s">
        <v>235</v>
      </c>
      <c r="D31" s="7" t="s">
        <v>233</v>
      </c>
      <c r="F31" s="7"/>
      <c r="H31" s="7"/>
      <c r="J31" s="7"/>
      <c r="L31" s="6">
        <v>1000</v>
      </c>
      <c r="N31" s="6">
        <v>4000</v>
      </c>
      <c r="P31" s="6">
        <v>8000</v>
      </c>
      <c r="R31" s="7"/>
      <c r="T31" s="7"/>
      <c r="V31" s="7"/>
      <c r="X31" s="6">
        <v>273513</v>
      </c>
    </row>
    <row r="32" spans="2:24" ht="15">
      <c r="B32" t="s">
        <v>232</v>
      </c>
      <c r="D32" s="7" t="s">
        <v>238</v>
      </c>
      <c r="F32" s="7"/>
      <c r="H32" s="7"/>
      <c r="J32" s="7"/>
      <c r="L32" s="7"/>
      <c r="N32" s="7"/>
      <c r="P32" s="7"/>
      <c r="R32" s="7"/>
      <c r="T32" s="6">
        <v>3770</v>
      </c>
      <c r="V32" s="18">
        <v>68.15</v>
      </c>
      <c r="X32" s="6">
        <v>70640</v>
      </c>
    </row>
    <row r="33" spans="2:24" ht="15">
      <c r="B33" t="s">
        <v>234</v>
      </c>
      <c r="D33" s="7" t="s">
        <v>238</v>
      </c>
      <c r="F33" s="7"/>
      <c r="H33" s="7"/>
      <c r="J33" s="7"/>
      <c r="L33" s="7"/>
      <c r="N33" s="7"/>
      <c r="P33" s="7"/>
      <c r="R33" s="6">
        <v>1020</v>
      </c>
      <c r="T33" s="7"/>
      <c r="V33" s="7"/>
      <c r="X33" s="6">
        <v>69513</v>
      </c>
    </row>
    <row r="34" spans="2:24" ht="15">
      <c r="B34" t="s">
        <v>236</v>
      </c>
      <c r="D34" s="7" t="s">
        <v>36</v>
      </c>
      <c r="F34" s="6">
        <v>62588</v>
      </c>
      <c r="H34" s="6">
        <v>250353</v>
      </c>
      <c r="J34" s="6">
        <v>500705</v>
      </c>
      <c r="L34" s="7"/>
      <c r="N34" s="7"/>
      <c r="P34" s="7"/>
      <c r="R34" s="7"/>
      <c r="T34" s="7"/>
      <c r="V34" s="7"/>
      <c r="X34" s="7"/>
    </row>
    <row r="35" spans="2:24" ht="15">
      <c r="B35" s="1" t="s">
        <v>239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5">
      <c r="B36" t="s">
        <v>232</v>
      </c>
      <c r="D36" s="7" t="s">
        <v>36</v>
      </c>
      <c r="F36" s="7"/>
      <c r="H36" s="7"/>
      <c r="J36" s="7"/>
      <c r="L36" s="7"/>
      <c r="N36" s="7"/>
      <c r="P36" s="7"/>
      <c r="R36" s="7"/>
      <c r="T36" s="7"/>
      <c r="V36" s="7"/>
      <c r="X36" s="7"/>
    </row>
    <row r="37" spans="2:24" ht="15">
      <c r="B37" t="s">
        <v>234</v>
      </c>
      <c r="D37" s="7" t="s">
        <v>36</v>
      </c>
      <c r="F37" s="7"/>
      <c r="H37" s="7"/>
      <c r="J37" s="7"/>
      <c r="L37" s="7"/>
      <c r="N37" s="7"/>
      <c r="P37" s="7"/>
      <c r="R37" s="7"/>
      <c r="T37" s="7"/>
      <c r="V37" s="7"/>
      <c r="X37" s="7"/>
    </row>
    <row r="38" spans="2:24" ht="15">
      <c r="B38" t="s">
        <v>235</v>
      </c>
      <c r="D38" s="7" t="s">
        <v>36</v>
      </c>
      <c r="F38" s="7"/>
      <c r="H38" s="7"/>
      <c r="J38" s="7"/>
      <c r="L38" s="7"/>
      <c r="N38" s="7"/>
      <c r="P38" s="7"/>
      <c r="R38" s="7"/>
      <c r="T38" s="7"/>
      <c r="V38" s="7"/>
      <c r="X38" s="7"/>
    </row>
    <row r="39" spans="2:24" ht="15">
      <c r="B39" t="s">
        <v>235</v>
      </c>
      <c r="D39" s="7" t="s">
        <v>36</v>
      </c>
      <c r="F39" s="7"/>
      <c r="H39" s="7"/>
      <c r="J39" s="7"/>
      <c r="L39" s="7"/>
      <c r="N39" s="7"/>
      <c r="P39" s="7"/>
      <c r="R39" s="7"/>
      <c r="T39" s="7"/>
      <c r="V39" s="7"/>
      <c r="X39" s="7"/>
    </row>
    <row r="40" spans="2:24" ht="15">
      <c r="B40" t="s">
        <v>236</v>
      </c>
      <c r="D40" s="7" t="s">
        <v>36</v>
      </c>
      <c r="F40" s="7"/>
      <c r="H40" s="7"/>
      <c r="J40" s="7"/>
      <c r="L40" s="7"/>
      <c r="N40" s="7"/>
      <c r="P40" s="7"/>
      <c r="R40" s="7"/>
      <c r="T40" s="7"/>
      <c r="V40" s="7"/>
      <c r="X40" s="7"/>
    </row>
  </sheetData>
  <sheetProtection selectLockedCells="1" selectUnlockedCells="1"/>
  <mergeCells count="9">
    <mergeCell ref="A2:F2"/>
    <mergeCell ref="F4:J4"/>
    <mergeCell ref="L4:P4"/>
    <mergeCell ref="B6:X6"/>
    <mergeCell ref="B11:X11"/>
    <mergeCell ref="B16:X16"/>
    <mergeCell ref="B23:X23"/>
    <mergeCell ref="B28:X28"/>
    <mergeCell ref="B35:X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4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18.7109375" style="0" customWidth="1"/>
    <col min="5" max="5" width="8.7109375" style="0" customWidth="1"/>
    <col min="6" max="6" width="89.8515625" style="0" customWidth="1"/>
    <col min="7" max="7" width="8.7109375" style="0" customWidth="1"/>
    <col min="8" max="9" width="10.7109375" style="0" customWidth="1"/>
    <col min="10" max="10" width="8.7109375" style="0" customWidth="1"/>
    <col min="11" max="11" width="37.7109375" style="0" customWidth="1"/>
    <col min="12" max="12" width="8.7109375" style="0" customWidth="1"/>
    <col min="13" max="13" width="36.7109375" style="0" customWidth="1"/>
    <col min="14" max="14" width="8.7109375" style="0" customWidth="1"/>
    <col min="15" max="16" width="10.7109375" style="0" customWidth="1"/>
    <col min="17" max="17" width="8.7109375" style="0" customWidth="1"/>
    <col min="18" max="18" width="91.8515625" style="0" customWidth="1"/>
    <col min="19" max="19" width="8.7109375" style="0" customWidth="1"/>
    <col min="20" max="21" width="10.7109375" style="0" customWidth="1"/>
    <col min="22" max="22" width="8.7109375" style="0" customWidth="1"/>
    <col min="23" max="23" width="100.8515625" style="0" customWidth="1"/>
    <col min="24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4" spans="2:24" ht="15">
      <c r="B4" s="12"/>
      <c r="C4" s="3"/>
      <c r="D4" s="11" t="s">
        <v>241</v>
      </c>
      <c r="E4" s="11"/>
      <c r="F4" s="11"/>
      <c r="G4" s="11"/>
      <c r="H4" s="11"/>
      <c r="I4" s="11"/>
      <c r="J4" s="11"/>
      <c r="K4" s="11"/>
      <c r="L4" s="11"/>
      <c r="M4" s="11"/>
      <c r="N4" s="3"/>
      <c r="O4" s="11" t="s">
        <v>242</v>
      </c>
      <c r="P4" s="11"/>
      <c r="Q4" s="11"/>
      <c r="R4" s="11"/>
      <c r="S4" s="11"/>
      <c r="T4" s="11"/>
      <c r="U4" s="11"/>
      <c r="V4" s="11"/>
      <c r="W4" s="11"/>
      <c r="X4" s="12"/>
    </row>
    <row r="5" spans="1:24" ht="39.75" customHeight="1">
      <c r="A5" s="3"/>
      <c r="B5" s="2" t="s">
        <v>1</v>
      </c>
      <c r="C5" s="3"/>
      <c r="D5" s="4" t="s">
        <v>243</v>
      </c>
      <c r="E5" s="3"/>
      <c r="F5" s="4" t="s">
        <v>244</v>
      </c>
      <c r="G5" s="3"/>
      <c r="H5" s="15" t="s">
        <v>245</v>
      </c>
      <c r="I5" s="15"/>
      <c r="J5" s="3"/>
      <c r="K5" s="4" t="s">
        <v>246</v>
      </c>
      <c r="L5" s="3"/>
      <c r="M5" s="4" t="s">
        <v>247</v>
      </c>
      <c r="N5" s="3"/>
      <c r="O5" s="15" t="s">
        <v>248</v>
      </c>
      <c r="P5" s="15"/>
      <c r="Q5" s="3"/>
      <c r="R5" s="4" t="s">
        <v>249</v>
      </c>
      <c r="S5" s="3"/>
      <c r="T5" s="15" t="s">
        <v>250</v>
      </c>
      <c r="U5" s="15"/>
      <c r="V5" s="3"/>
      <c r="W5" s="4" t="s">
        <v>251</v>
      </c>
      <c r="X5" s="12"/>
    </row>
    <row r="6" spans="2:23" ht="15">
      <c r="B6" s="1" t="s">
        <v>159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5">
      <c r="B7" s="3"/>
      <c r="D7" s="7" t="s">
        <v>252</v>
      </c>
      <c r="F7" s="6">
        <v>40800</v>
      </c>
      <c r="H7" s="7" t="s">
        <v>169</v>
      </c>
      <c r="K7" s="18">
        <v>15.325</v>
      </c>
      <c r="M7" s="7" t="s">
        <v>253</v>
      </c>
      <c r="O7" s="7"/>
      <c r="R7" s="7"/>
      <c r="T7" s="7"/>
      <c r="W7" s="7"/>
    </row>
    <row r="8" spans="4:23" ht="15">
      <c r="D8" s="7" t="s">
        <v>254</v>
      </c>
      <c r="F8" s="6">
        <v>23360</v>
      </c>
      <c r="H8" s="7" t="s">
        <v>169</v>
      </c>
      <c r="K8" s="18">
        <v>19</v>
      </c>
      <c r="M8" s="7" t="s">
        <v>255</v>
      </c>
      <c r="O8" s="7"/>
      <c r="R8" s="7"/>
      <c r="T8" s="7"/>
      <c r="W8" s="7"/>
    </row>
    <row r="9" spans="4:23" ht="15">
      <c r="D9" s="7" t="s">
        <v>256</v>
      </c>
      <c r="F9" s="6">
        <v>37900</v>
      </c>
      <c r="H9" s="7" t="s">
        <v>169</v>
      </c>
      <c r="K9" s="18">
        <v>24.4</v>
      </c>
      <c r="M9" s="7" t="s">
        <v>257</v>
      </c>
      <c r="O9" s="7"/>
      <c r="R9" s="7"/>
      <c r="S9" s="7"/>
      <c r="T9" s="7"/>
      <c r="W9" s="7"/>
    </row>
    <row r="10" spans="4:23" ht="15">
      <c r="D10" s="7" t="s">
        <v>258</v>
      </c>
      <c r="F10" s="6">
        <v>21800</v>
      </c>
      <c r="H10" s="7" t="s">
        <v>169</v>
      </c>
      <c r="K10" s="18">
        <v>38.755</v>
      </c>
      <c r="M10" s="7" t="s">
        <v>259</v>
      </c>
      <c r="O10" s="7"/>
      <c r="R10" s="7"/>
      <c r="T10" s="7"/>
      <c r="W10" s="7"/>
    </row>
    <row r="11" spans="4:23" ht="15">
      <c r="D11" s="7" t="s">
        <v>260</v>
      </c>
      <c r="F11" s="6">
        <v>10200</v>
      </c>
      <c r="H11" s="6">
        <v>3400</v>
      </c>
      <c r="I11" s="19">
        <v>-2</v>
      </c>
      <c r="K11" s="18">
        <v>65.37</v>
      </c>
      <c r="M11" s="7" t="s">
        <v>261</v>
      </c>
      <c r="O11" s="7"/>
      <c r="R11" s="7"/>
      <c r="T11" s="7"/>
      <c r="W11" s="7"/>
    </row>
    <row r="12" spans="4:23" ht="15">
      <c r="D12" s="7" t="s">
        <v>262</v>
      </c>
      <c r="F12" s="6">
        <v>7600</v>
      </c>
      <c r="H12" s="6">
        <v>7600</v>
      </c>
      <c r="I12" s="19">
        <v>-3</v>
      </c>
      <c r="K12" s="18">
        <v>65.63</v>
      </c>
      <c r="M12" s="7" t="s">
        <v>263</v>
      </c>
      <c r="O12" s="6">
        <v>6300</v>
      </c>
      <c r="P12" s="19">
        <v>-3</v>
      </c>
      <c r="R12" s="6">
        <v>383355</v>
      </c>
      <c r="T12" s="6">
        <v>12700</v>
      </c>
      <c r="U12" s="19">
        <v>-11</v>
      </c>
      <c r="W12" s="6">
        <v>772795</v>
      </c>
    </row>
    <row r="13" spans="4:23" ht="15">
      <c r="D13" s="7" t="s">
        <v>264</v>
      </c>
      <c r="F13" s="6">
        <v>4000</v>
      </c>
      <c r="H13" s="6">
        <v>12000</v>
      </c>
      <c r="I13" s="19">
        <v>-5</v>
      </c>
      <c r="K13" s="18">
        <v>96.3</v>
      </c>
      <c r="M13" s="7" t="s">
        <v>265</v>
      </c>
      <c r="O13" s="6">
        <v>7000</v>
      </c>
      <c r="P13" s="19">
        <v>-5</v>
      </c>
      <c r="R13" s="6">
        <v>425950</v>
      </c>
      <c r="T13" s="6">
        <v>13900</v>
      </c>
      <c r="U13" s="19">
        <v>-11</v>
      </c>
      <c r="W13" s="6">
        <v>845815</v>
      </c>
    </row>
    <row r="14" spans="4:23" ht="15">
      <c r="D14" s="7" t="s">
        <v>233</v>
      </c>
      <c r="F14" s="7" t="s">
        <v>169</v>
      </c>
      <c r="H14" s="6">
        <v>37250</v>
      </c>
      <c r="I14" s="19">
        <v>-8</v>
      </c>
      <c r="K14" s="18">
        <v>66.89</v>
      </c>
      <c r="M14" s="7" t="s">
        <v>266</v>
      </c>
      <c r="O14" s="6">
        <v>9600</v>
      </c>
      <c r="P14" s="19">
        <v>-8</v>
      </c>
      <c r="R14" s="6">
        <v>584160</v>
      </c>
      <c r="T14" s="6">
        <v>19300</v>
      </c>
      <c r="U14" s="19">
        <v>-11</v>
      </c>
      <c r="W14" s="6">
        <v>1174405</v>
      </c>
    </row>
    <row r="15" spans="2:23" ht="15">
      <c r="B15" s="1" t="s">
        <v>162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4:20" ht="15">
      <c r="D16" s="7" t="s">
        <v>267</v>
      </c>
      <c r="F16" s="6">
        <v>1330</v>
      </c>
      <c r="H16" s="7" t="s">
        <v>169</v>
      </c>
      <c r="K16" s="18">
        <v>48.945</v>
      </c>
      <c r="M16" s="7" t="s">
        <v>268</v>
      </c>
      <c r="O16" s="7"/>
      <c r="R16" s="7"/>
      <c r="T16" s="7"/>
    </row>
    <row r="17" spans="4:23" ht="15">
      <c r="D17" s="7" t="s">
        <v>260</v>
      </c>
      <c r="F17" s="6">
        <v>2107</v>
      </c>
      <c r="H17" s="6">
        <v>2108</v>
      </c>
      <c r="I17" s="19">
        <v>-2</v>
      </c>
      <c r="K17" s="18">
        <v>65.37</v>
      </c>
      <c r="M17" s="7" t="s">
        <v>261</v>
      </c>
      <c r="O17" s="7"/>
      <c r="R17" s="7"/>
      <c r="T17" s="7"/>
      <c r="W17" s="7"/>
    </row>
    <row r="18" spans="4:23" ht="15">
      <c r="D18" s="7" t="s">
        <v>262</v>
      </c>
      <c r="F18" s="6">
        <v>1828</v>
      </c>
      <c r="H18" s="6">
        <v>3655</v>
      </c>
      <c r="I18" s="19">
        <v>-3</v>
      </c>
      <c r="K18" s="18">
        <v>65.63</v>
      </c>
      <c r="M18" s="7" t="s">
        <v>263</v>
      </c>
      <c r="O18" s="6">
        <v>3050</v>
      </c>
      <c r="P18" s="19">
        <v>-3</v>
      </c>
      <c r="R18" s="6">
        <v>185593</v>
      </c>
      <c r="T18" s="6">
        <v>6090</v>
      </c>
      <c r="U18" s="19">
        <v>-11</v>
      </c>
      <c r="W18" s="6">
        <v>370577</v>
      </c>
    </row>
    <row r="19" spans="4:23" ht="15">
      <c r="D19" s="7" t="s">
        <v>264</v>
      </c>
      <c r="F19" s="6">
        <v>1852</v>
      </c>
      <c r="H19" s="6">
        <v>5558</v>
      </c>
      <c r="I19" s="19">
        <v>-5</v>
      </c>
      <c r="K19" s="18">
        <v>96.3</v>
      </c>
      <c r="M19" s="7" t="s">
        <v>265</v>
      </c>
      <c r="O19" s="6">
        <v>3230</v>
      </c>
      <c r="P19" s="19">
        <v>-5</v>
      </c>
      <c r="R19" s="6">
        <v>196546</v>
      </c>
      <c r="T19" s="6">
        <v>6450</v>
      </c>
      <c r="U19" s="19">
        <v>-11</v>
      </c>
      <c r="W19" s="6">
        <v>392483</v>
      </c>
    </row>
    <row r="20" spans="4:23" ht="15">
      <c r="D20" s="7" t="s">
        <v>269</v>
      </c>
      <c r="F20" s="7"/>
      <c r="H20" s="7"/>
      <c r="K20" s="7"/>
      <c r="M20" s="7"/>
      <c r="O20" s="7"/>
      <c r="R20" s="7"/>
      <c r="T20" s="6">
        <v>647</v>
      </c>
      <c r="U20" s="19">
        <v>-11</v>
      </c>
      <c r="W20" s="6">
        <v>39370</v>
      </c>
    </row>
    <row r="21" spans="4:23" ht="15">
      <c r="D21" s="7" t="s">
        <v>233</v>
      </c>
      <c r="F21" s="7" t="s">
        <v>169</v>
      </c>
      <c r="H21" s="6">
        <v>17660</v>
      </c>
      <c r="I21" s="19">
        <v>-8</v>
      </c>
      <c r="K21" s="18">
        <v>66.89</v>
      </c>
      <c r="M21" s="7" t="s">
        <v>266</v>
      </c>
      <c r="O21" s="6">
        <v>4560</v>
      </c>
      <c r="P21" s="19">
        <v>-8</v>
      </c>
      <c r="R21" s="6">
        <v>277476</v>
      </c>
      <c r="T21" s="6">
        <v>9110</v>
      </c>
      <c r="U21" s="19">
        <v>-11</v>
      </c>
      <c r="W21" s="6">
        <v>554344</v>
      </c>
    </row>
    <row r="22" spans="2:23" ht="15">
      <c r="B22" s="1" t="s">
        <v>164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4:23" ht="15">
      <c r="D23" s="7" t="s">
        <v>256</v>
      </c>
      <c r="F23" s="6">
        <v>882</v>
      </c>
      <c r="H23" s="7" t="s">
        <v>169</v>
      </c>
      <c r="K23" s="18">
        <v>24.4</v>
      </c>
      <c r="M23" s="7" t="s">
        <v>257</v>
      </c>
      <c r="O23" s="7"/>
      <c r="R23" s="7"/>
      <c r="T23" s="7"/>
      <c r="W23" s="7"/>
    </row>
    <row r="24" spans="4:23" ht="15">
      <c r="D24" s="7" t="s">
        <v>258</v>
      </c>
      <c r="F24" s="6">
        <v>3520</v>
      </c>
      <c r="H24" s="7" t="s">
        <v>169</v>
      </c>
      <c r="K24" s="18">
        <v>38.755</v>
      </c>
      <c r="M24" s="7" t="s">
        <v>259</v>
      </c>
      <c r="O24" s="7"/>
      <c r="R24" s="7"/>
      <c r="T24" s="7"/>
      <c r="W24" s="7"/>
    </row>
    <row r="25" spans="4:23" ht="15">
      <c r="D25" s="7" t="s">
        <v>267</v>
      </c>
      <c r="F25" s="6">
        <v>2230</v>
      </c>
      <c r="H25" s="7" t="s">
        <v>169</v>
      </c>
      <c r="K25" s="18">
        <v>48.945</v>
      </c>
      <c r="M25" s="7" t="s">
        <v>268</v>
      </c>
      <c r="O25" s="7"/>
      <c r="R25" s="7"/>
      <c r="T25" s="7"/>
      <c r="W25" s="7"/>
    </row>
    <row r="26" spans="4:23" ht="15">
      <c r="D26" s="7" t="s">
        <v>260</v>
      </c>
      <c r="F26" s="6">
        <v>8542</v>
      </c>
      <c r="H26" s="6">
        <v>2848</v>
      </c>
      <c r="I26" s="19">
        <v>-2</v>
      </c>
      <c r="K26" s="18">
        <v>65.37</v>
      </c>
      <c r="M26" s="7" t="s">
        <v>261</v>
      </c>
      <c r="O26" s="7"/>
      <c r="R26" s="7"/>
      <c r="T26" s="7"/>
      <c r="W26" s="7"/>
    </row>
    <row r="27" spans="4:23" ht="15">
      <c r="D27" s="7" t="s">
        <v>262</v>
      </c>
      <c r="F27" s="6">
        <v>6000</v>
      </c>
      <c r="H27" s="6">
        <v>6000</v>
      </c>
      <c r="I27" s="19">
        <v>-3</v>
      </c>
      <c r="K27" s="18">
        <v>65.63</v>
      </c>
      <c r="M27" s="7" t="s">
        <v>263</v>
      </c>
      <c r="O27" s="6">
        <v>5000</v>
      </c>
      <c r="P27" s="19">
        <v>-3</v>
      </c>
      <c r="R27" s="6">
        <v>304250</v>
      </c>
      <c r="T27" s="6">
        <v>10010</v>
      </c>
      <c r="U27" s="19">
        <v>-11</v>
      </c>
      <c r="W27" s="6">
        <v>609109</v>
      </c>
    </row>
    <row r="28" spans="4:23" ht="15">
      <c r="D28" s="7" t="s">
        <v>270</v>
      </c>
      <c r="F28" s="7"/>
      <c r="H28" s="7"/>
      <c r="K28" s="7"/>
      <c r="M28" s="7"/>
      <c r="O28" s="6">
        <v>260</v>
      </c>
      <c r="P28" s="19">
        <v>-4</v>
      </c>
      <c r="R28" s="6">
        <v>15821</v>
      </c>
      <c r="T28" s="7"/>
      <c r="W28" s="7"/>
    </row>
    <row r="29" spans="4:23" ht="15">
      <c r="D29" s="7" t="s">
        <v>264</v>
      </c>
      <c r="F29" s="6">
        <v>2532</v>
      </c>
      <c r="H29" s="6">
        <v>7598</v>
      </c>
      <c r="I29" s="19">
        <v>-5</v>
      </c>
      <c r="K29" s="18">
        <v>96.3</v>
      </c>
      <c r="M29" s="7" t="s">
        <v>265</v>
      </c>
      <c r="O29" s="6">
        <v>4400</v>
      </c>
      <c r="P29" s="19">
        <v>-5</v>
      </c>
      <c r="R29" s="6">
        <v>267740</v>
      </c>
      <c r="T29" s="6">
        <v>8810</v>
      </c>
      <c r="U29" s="19">
        <v>-11</v>
      </c>
      <c r="W29" s="6">
        <v>536089</v>
      </c>
    </row>
    <row r="30" spans="4:23" ht="15">
      <c r="D30" s="7" t="s">
        <v>269</v>
      </c>
      <c r="F30" s="7"/>
      <c r="H30" s="7"/>
      <c r="K30" s="7"/>
      <c r="M30" s="7"/>
      <c r="O30" s="7"/>
      <c r="R30" s="7"/>
      <c r="T30" s="6">
        <v>517</v>
      </c>
      <c r="U30" s="19">
        <v>-11</v>
      </c>
      <c r="W30" s="6">
        <v>31459</v>
      </c>
    </row>
    <row r="31" spans="4:23" ht="15">
      <c r="D31" s="7" t="s">
        <v>233</v>
      </c>
      <c r="F31" s="7" t="s">
        <v>169</v>
      </c>
      <c r="H31" s="6">
        <v>24230</v>
      </c>
      <c r="I31" s="19">
        <v>-8</v>
      </c>
      <c r="K31" s="18">
        <v>66.89</v>
      </c>
      <c r="M31" s="7" t="s">
        <v>271</v>
      </c>
      <c r="O31" s="6">
        <v>6250</v>
      </c>
      <c r="P31" s="19">
        <v>-8</v>
      </c>
      <c r="R31" s="6">
        <v>380313</v>
      </c>
      <c r="T31" s="6">
        <v>12500</v>
      </c>
      <c r="U31" s="19">
        <v>-11</v>
      </c>
      <c r="W31" s="6">
        <v>760625</v>
      </c>
    </row>
    <row r="32" spans="4:23" ht="15">
      <c r="D32" s="7" t="s">
        <v>237</v>
      </c>
      <c r="F32" s="7" t="s">
        <v>169</v>
      </c>
      <c r="H32" s="6">
        <v>680</v>
      </c>
      <c r="I32" s="19">
        <v>-10</v>
      </c>
      <c r="K32" s="18">
        <v>66.26</v>
      </c>
      <c r="M32" s="7" t="s">
        <v>272</v>
      </c>
      <c r="O32" s="6">
        <v>180</v>
      </c>
      <c r="P32" s="19">
        <v>-10</v>
      </c>
      <c r="R32" s="6">
        <v>10953</v>
      </c>
      <c r="T32" s="7"/>
      <c r="W32" s="7"/>
    </row>
    <row r="33" spans="2:23" ht="15">
      <c r="B33" s="1" t="s">
        <v>166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4:23" ht="15">
      <c r="D34" s="7" t="s">
        <v>258</v>
      </c>
      <c r="F34" s="6">
        <v>840</v>
      </c>
      <c r="H34" s="7" t="s">
        <v>169</v>
      </c>
      <c r="K34" s="18">
        <v>38.755</v>
      </c>
      <c r="M34" s="7" t="s">
        <v>259</v>
      </c>
      <c r="O34" s="7"/>
      <c r="R34" s="7"/>
      <c r="T34" s="7"/>
      <c r="W34" s="7"/>
    </row>
    <row r="35" spans="4:23" ht="15">
      <c r="D35" s="7" t="s">
        <v>267</v>
      </c>
      <c r="F35" s="6">
        <v>1500</v>
      </c>
      <c r="H35" s="7" t="s">
        <v>169</v>
      </c>
      <c r="K35" s="18">
        <v>48.945</v>
      </c>
      <c r="M35" s="7" t="s">
        <v>268</v>
      </c>
      <c r="O35" s="7"/>
      <c r="R35" s="7"/>
      <c r="T35" s="7"/>
      <c r="W35" s="7"/>
    </row>
    <row r="36" spans="4:23" ht="15">
      <c r="D36" s="7" t="s">
        <v>260</v>
      </c>
      <c r="F36" s="6">
        <v>1572</v>
      </c>
      <c r="H36" s="6">
        <v>1573</v>
      </c>
      <c r="I36" s="19">
        <v>-2</v>
      </c>
      <c r="K36" s="18">
        <v>65.37</v>
      </c>
      <c r="M36" s="7" t="s">
        <v>261</v>
      </c>
      <c r="O36" s="7"/>
      <c r="R36" s="7"/>
      <c r="T36" s="7"/>
      <c r="W36" s="7"/>
    </row>
    <row r="37" spans="4:23" ht="15">
      <c r="D37" s="7" t="s">
        <v>262</v>
      </c>
      <c r="F37" s="6">
        <v>1828</v>
      </c>
      <c r="H37" s="6">
        <v>3655</v>
      </c>
      <c r="I37" s="19">
        <v>-3</v>
      </c>
      <c r="K37" s="18">
        <v>65.63</v>
      </c>
      <c r="M37" s="7" t="s">
        <v>263</v>
      </c>
      <c r="O37" s="6">
        <v>3050</v>
      </c>
      <c r="P37" s="19">
        <v>-3</v>
      </c>
      <c r="R37" s="6">
        <v>185593</v>
      </c>
      <c r="T37" s="6">
        <v>6090</v>
      </c>
      <c r="U37" s="19">
        <v>-11</v>
      </c>
      <c r="W37" s="6">
        <v>370577</v>
      </c>
    </row>
    <row r="38" spans="4:23" ht="15">
      <c r="D38" s="7" t="s">
        <v>264</v>
      </c>
      <c r="F38" s="6">
        <v>1852</v>
      </c>
      <c r="H38" s="6">
        <v>5558</v>
      </c>
      <c r="I38" s="19">
        <v>-5</v>
      </c>
      <c r="K38" s="18">
        <v>96.3</v>
      </c>
      <c r="M38" s="7" t="s">
        <v>265</v>
      </c>
      <c r="O38" s="6">
        <v>3230</v>
      </c>
      <c r="P38" s="19">
        <v>-5</v>
      </c>
      <c r="R38" s="6">
        <v>196546</v>
      </c>
      <c r="T38" s="6">
        <v>6450</v>
      </c>
      <c r="U38" s="19">
        <v>-11</v>
      </c>
      <c r="W38" s="6">
        <v>392483</v>
      </c>
    </row>
    <row r="39" spans="4:23" ht="15">
      <c r="D39" s="7" t="s">
        <v>269</v>
      </c>
      <c r="F39" s="7"/>
      <c r="H39" s="7"/>
      <c r="K39" s="7"/>
      <c r="M39" s="7"/>
      <c r="O39" s="7"/>
      <c r="R39" s="7"/>
      <c r="T39" s="6">
        <v>647</v>
      </c>
      <c r="U39" s="19">
        <v>-11</v>
      </c>
      <c r="W39" s="6">
        <v>39370</v>
      </c>
    </row>
    <row r="40" spans="4:23" ht="15">
      <c r="D40" s="7" t="s">
        <v>233</v>
      </c>
      <c r="F40" s="7" t="s">
        <v>169</v>
      </c>
      <c r="H40" s="6">
        <v>17660</v>
      </c>
      <c r="I40" s="19">
        <v>-8</v>
      </c>
      <c r="K40" s="18">
        <v>66.89</v>
      </c>
      <c r="M40" s="7" t="s">
        <v>266</v>
      </c>
      <c r="O40" s="6">
        <v>4560</v>
      </c>
      <c r="P40" s="19">
        <v>-8</v>
      </c>
      <c r="R40" s="6">
        <v>277476</v>
      </c>
      <c r="T40" s="6">
        <v>9110</v>
      </c>
      <c r="U40" s="19">
        <v>-11</v>
      </c>
      <c r="W40" s="6">
        <v>554344</v>
      </c>
    </row>
  </sheetData>
  <sheetProtection selectLockedCells="1" selectUnlockedCells="1"/>
  <mergeCells count="10">
    <mergeCell ref="A2:F2"/>
    <mergeCell ref="D4:M4"/>
    <mergeCell ref="O4:W4"/>
    <mergeCell ref="H5:I5"/>
    <mergeCell ref="O5:P5"/>
    <mergeCell ref="T5:U5"/>
    <mergeCell ref="B6:W6"/>
    <mergeCell ref="B15:W15"/>
    <mergeCell ref="B22:W22"/>
    <mergeCell ref="B33:W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18.7109375" style="0" customWidth="1"/>
    <col min="5" max="5" width="8.7109375" style="0" customWidth="1"/>
    <col min="6" max="6" width="89.8515625" style="0" customWidth="1"/>
    <col min="7" max="7" width="8.7109375" style="0" customWidth="1"/>
    <col min="8" max="9" width="10.7109375" style="0" customWidth="1"/>
    <col min="10" max="10" width="8.7109375" style="0" customWidth="1"/>
    <col min="11" max="11" width="37.7109375" style="0" customWidth="1"/>
    <col min="12" max="12" width="8.7109375" style="0" customWidth="1"/>
    <col min="13" max="13" width="36.7109375" style="0" customWidth="1"/>
    <col min="14" max="14" width="8.7109375" style="0" customWidth="1"/>
    <col min="15" max="16" width="10.7109375" style="0" customWidth="1"/>
    <col min="17" max="17" width="8.7109375" style="0" customWidth="1"/>
    <col min="18" max="18" width="91.8515625" style="0" customWidth="1"/>
    <col min="19" max="19" width="8.7109375" style="0" customWidth="1"/>
    <col min="20" max="21" width="10.7109375" style="0" customWidth="1"/>
    <col min="22" max="22" width="8.7109375" style="0" customWidth="1"/>
    <col min="23" max="23" width="100.8515625" style="0" customWidth="1"/>
    <col min="24" max="16384" width="8.7109375" style="0" customWidth="1"/>
  </cols>
  <sheetData>
    <row r="2" spans="2:24" ht="15">
      <c r="B2" s="12"/>
      <c r="C2" s="3"/>
      <c r="D2" s="11" t="s">
        <v>241</v>
      </c>
      <c r="E2" s="11"/>
      <c r="F2" s="11"/>
      <c r="G2" s="11"/>
      <c r="H2" s="11"/>
      <c r="I2" s="11"/>
      <c r="J2" s="11"/>
      <c r="K2" s="11"/>
      <c r="L2" s="11"/>
      <c r="M2" s="11"/>
      <c r="N2" s="3"/>
      <c r="O2" s="11" t="s">
        <v>242</v>
      </c>
      <c r="P2" s="11"/>
      <c r="Q2" s="11"/>
      <c r="R2" s="11"/>
      <c r="S2" s="11"/>
      <c r="T2" s="11"/>
      <c r="U2" s="11"/>
      <c r="V2" s="11"/>
      <c r="W2" s="11"/>
      <c r="X2" s="12"/>
    </row>
    <row r="3" spans="1:24" ht="39.75" customHeight="1">
      <c r="A3" s="3"/>
      <c r="B3" s="2" t="s">
        <v>1</v>
      </c>
      <c r="C3" s="3"/>
      <c r="D3" s="4" t="s">
        <v>243</v>
      </c>
      <c r="E3" s="3"/>
      <c r="F3" s="4" t="s">
        <v>244</v>
      </c>
      <c r="G3" s="3"/>
      <c r="H3" s="15" t="s">
        <v>245</v>
      </c>
      <c r="I3" s="15"/>
      <c r="J3" s="3"/>
      <c r="K3" s="4" t="s">
        <v>246</v>
      </c>
      <c r="L3" s="3"/>
      <c r="M3" s="4" t="s">
        <v>247</v>
      </c>
      <c r="N3" s="3"/>
      <c r="O3" s="15" t="s">
        <v>248</v>
      </c>
      <c r="P3" s="15"/>
      <c r="Q3" s="3"/>
      <c r="R3" s="4" t="s">
        <v>249</v>
      </c>
      <c r="S3" s="3"/>
      <c r="T3" s="15" t="s">
        <v>250</v>
      </c>
      <c r="U3" s="15"/>
      <c r="V3" s="3"/>
      <c r="W3" s="4" t="s">
        <v>251</v>
      </c>
      <c r="X3" s="12"/>
    </row>
    <row r="4" spans="2:23" ht="15">
      <c r="B4" s="1" t="s">
        <v>176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4:23" ht="15">
      <c r="D5" s="7" t="s">
        <v>258</v>
      </c>
      <c r="F5" s="6">
        <v>770</v>
      </c>
      <c r="H5" s="7" t="s">
        <v>169</v>
      </c>
      <c r="K5" s="18">
        <v>38.755</v>
      </c>
      <c r="M5" s="7" t="s">
        <v>259</v>
      </c>
      <c r="O5" s="7"/>
      <c r="R5" s="7"/>
      <c r="T5" s="7"/>
      <c r="W5" s="7"/>
    </row>
    <row r="6" spans="4:23" ht="15">
      <c r="D6" s="7" t="s">
        <v>260</v>
      </c>
      <c r="F6" s="6">
        <v>1232</v>
      </c>
      <c r="H6" s="6">
        <v>463</v>
      </c>
      <c r="I6" s="19">
        <v>-2</v>
      </c>
      <c r="K6" s="18">
        <v>65.37</v>
      </c>
      <c r="M6" s="7" t="s">
        <v>261</v>
      </c>
      <c r="O6" s="7"/>
      <c r="R6" s="7"/>
      <c r="T6" s="7"/>
      <c r="W6" s="7"/>
    </row>
    <row r="7" spans="4:23" ht="15">
      <c r="D7" s="7" t="s">
        <v>262</v>
      </c>
      <c r="F7" s="6">
        <v>875</v>
      </c>
      <c r="H7" s="6">
        <v>875</v>
      </c>
      <c r="I7" s="19">
        <v>-3</v>
      </c>
      <c r="K7" s="18">
        <v>65.63</v>
      </c>
      <c r="M7" s="7" t="s">
        <v>263</v>
      </c>
      <c r="O7" s="6">
        <v>730</v>
      </c>
      <c r="P7" s="19">
        <v>-3</v>
      </c>
      <c r="R7" s="6">
        <v>44421</v>
      </c>
      <c r="T7" s="6">
        <v>1460</v>
      </c>
      <c r="U7" s="19">
        <v>-11</v>
      </c>
      <c r="W7" s="6">
        <v>88841</v>
      </c>
    </row>
    <row r="8" spans="4:23" ht="15">
      <c r="D8" s="7" t="s">
        <v>264</v>
      </c>
      <c r="F8" s="6">
        <v>465</v>
      </c>
      <c r="H8" s="6">
        <v>1395</v>
      </c>
      <c r="I8" s="19">
        <v>-5</v>
      </c>
      <c r="K8" s="18">
        <v>96.3</v>
      </c>
      <c r="M8" s="7" t="s">
        <v>265</v>
      </c>
      <c r="O8" s="6">
        <v>810</v>
      </c>
      <c r="P8" s="19">
        <v>-5</v>
      </c>
      <c r="R8" s="6">
        <v>49289</v>
      </c>
      <c r="T8" s="6">
        <v>1630</v>
      </c>
      <c r="U8" s="19">
        <v>-11</v>
      </c>
      <c r="W8" s="6">
        <v>99186</v>
      </c>
    </row>
    <row r="9" spans="4:23" ht="15">
      <c r="D9" s="7" t="s">
        <v>269</v>
      </c>
      <c r="F9" s="7"/>
      <c r="H9" s="7"/>
      <c r="K9" s="7"/>
      <c r="M9" s="7"/>
      <c r="O9" s="6">
        <v>1114</v>
      </c>
      <c r="P9" s="19">
        <v>-6</v>
      </c>
      <c r="R9" s="6">
        <v>67787</v>
      </c>
      <c r="T9" s="6">
        <v>557</v>
      </c>
      <c r="U9" s="19">
        <v>-11</v>
      </c>
      <c r="W9" s="6">
        <v>33893</v>
      </c>
    </row>
    <row r="10" spans="4:23" ht="15">
      <c r="D10" s="7" t="s">
        <v>273</v>
      </c>
      <c r="F10" s="6">
        <v>195</v>
      </c>
      <c r="H10" s="6">
        <v>585</v>
      </c>
      <c r="I10" s="19">
        <v>-7</v>
      </c>
      <c r="K10" s="18">
        <v>84.99</v>
      </c>
      <c r="M10" s="7" t="s">
        <v>274</v>
      </c>
      <c r="O10" s="6">
        <v>330</v>
      </c>
      <c r="P10" s="19">
        <v>-7</v>
      </c>
      <c r="R10" s="6">
        <v>20081</v>
      </c>
      <c r="T10" s="7"/>
      <c r="W10" s="7"/>
    </row>
    <row r="11" spans="4:23" ht="15">
      <c r="D11" s="7" t="s">
        <v>233</v>
      </c>
      <c r="F11" s="7" t="s">
        <v>169</v>
      </c>
      <c r="H11" s="6">
        <v>7740</v>
      </c>
      <c r="I11" s="19">
        <v>-8</v>
      </c>
      <c r="K11" s="18">
        <v>66.89</v>
      </c>
      <c r="M11" s="7" t="s">
        <v>266</v>
      </c>
      <c r="O11" s="6">
        <v>2000</v>
      </c>
      <c r="P11" s="19">
        <v>-8</v>
      </c>
      <c r="R11" s="6">
        <v>121700</v>
      </c>
      <c r="T11" s="6">
        <v>4000</v>
      </c>
      <c r="U11" s="19">
        <v>-11</v>
      </c>
      <c r="W11" s="6">
        <v>243400</v>
      </c>
    </row>
    <row r="12" spans="4:23" ht="15">
      <c r="D12" s="7" t="s">
        <v>238</v>
      </c>
      <c r="F12" s="7" t="s">
        <v>169</v>
      </c>
      <c r="H12" s="6">
        <v>3770</v>
      </c>
      <c r="I12" s="19">
        <v>-9</v>
      </c>
      <c r="K12" s="18">
        <v>68.15</v>
      </c>
      <c r="M12" s="7" t="s">
        <v>275</v>
      </c>
      <c r="O12" s="6">
        <v>1020</v>
      </c>
      <c r="P12" s="19">
        <v>-9</v>
      </c>
      <c r="R12" s="6">
        <v>62067</v>
      </c>
      <c r="T12" s="7"/>
      <c r="W12" s="7"/>
    </row>
    <row r="13" spans="2:23" ht="15">
      <c r="B13" s="1" t="s">
        <v>276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</sheetData>
  <sheetProtection selectLockedCells="1" selectUnlockedCells="1"/>
  <mergeCells count="7">
    <mergeCell ref="D2:M2"/>
    <mergeCell ref="O2:W2"/>
    <mergeCell ref="H3:I3"/>
    <mergeCell ref="O3:P3"/>
    <mergeCell ref="T3:U3"/>
    <mergeCell ref="B4:W4"/>
    <mergeCell ref="B13:W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3" width="8.7109375" style="0" customWidth="1"/>
    <col min="4" max="4" width="55.7109375" style="0" customWidth="1"/>
    <col min="5" max="5" width="8.7109375" style="0" customWidth="1"/>
    <col min="6" max="6" width="44.7109375" style="0" customWidth="1"/>
    <col min="7" max="7" width="8.7109375" style="0" customWidth="1"/>
    <col min="8" max="8" width="52.7109375" style="0" customWidth="1"/>
    <col min="9" max="9" width="8.7109375" style="0" customWidth="1"/>
    <col min="10" max="10" width="43.7109375" style="0" customWidth="1"/>
    <col min="11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4" spans="2:11" ht="15">
      <c r="B4" s="12"/>
      <c r="C4" s="3"/>
      <c r="D4" s="11" t="s">
        <v>278</v>
      </c>
      <c r="E4" s="11"/>
      <c r="F4" s="11"/>
      <c r="G4" s="3"/>
      <c r="H4" s="11" t="s">
        <v>242</v>
      </c>
      <c r="I4" s="11"/>
      <c r="J4" s="11"/>
      <c r="K4" s="12"/>
    </row>
    <row r="5" spans="1:11" ht="39.75" customHeight="1">
      <c r="A5" s="3"/>
      <c r="B5" s="2" t="s">
        <v>1</v>
      </c>
      <c r="C5" s="3"/>
      <c r="D5" s="4" t="s">
        <v>279</v>
      </c>
      <c r="E5" s="3"/>
      <c r="F5" s="4" t="s">
        <v>280</v>
      </c>
      <c r="G5" s="3"/>
      <c r="H5" s="4" t="s">
        <v>281</v>
      </c>
      <c r="I5" s="3"/>
      <c r="J5" s="4" t="s">
        <v>282</v>
      </c>
      <c r="K5" s="12"/>
    </row>
    <row r="6" spans="2:10" ht="15">
      <c r="B6" t="s">
        <v>159</v>
      </c>
      <c r="D6" s="7" t="s">
        <v>169</v>
      </c>
      <c r="F6" s="7" t="s">
        <v>169</v>
      </c>
      <c r="H6" s="6">
        <v>23850</v>
      </c>
      <c r="J6" s="6">
        <v>1582307</v>
      </c>
    </row>
    <row r="7" spans="2:10" ht="15">
      <c r="B7" t="s">
        <v>162</v>
      </c>
      <c r="D7" s="6">
        <v>2918</v>
      </c>
      <c r="F7" s="6">
        <v>90035</v>
      </c>
      <c r="H7" s="6">
        <v>16067</v>
      </c>
      <c r="J7" s="6">
        <v>1066714</v>
      </c>
    </row>
    <row r="8" spans="2:10" ht="15">
      <c r="B8" t="s">
        <v>164</v>
      </c>
      <c r="D8" s="6">
        <v>6684</v>
      </c>
      <c r="F8" s="6">
        <v>227651</v>
      </c>
      <c r="H8" s="6">
        <v>20992</v>
      </c>
      <c r="J8" s="6">
        <v>1393327</v>
      </c>
    </row>
    <row r="9" spans="2:10" ht="15">
      <c r="B9" t="s">
        <v>166</v>
      </c>
      <c r="D9" s="7" t="s">
        <v>169</v>
      </c>
      <c r="F9" s="7" t="s">
        <v>169</v>
      </c>
      <c r="H9" s="6">
        <v>12307</v>
      </c>
      <c r="J9" s="6">
        <v>817248</v>
      </c>
    </row>
    <row r="10" spans="2:10" ht="15">
      <c r="B10" t="s">
        <v>176</v>
      </c>
      <c r="D10" s="7" t="s">
        <v>169</v>
      </c>
      <c r="F10" s="7" t="s">
        <v>169</v>
      </c>
      <c r="H10" s="6">
        <v>6188</v>
      </c>
      <c r="J10" s="6">
        <v>407773</v>
      </c>
    </row>
    <row r="11" spans="2:10" ht="15">
      <c r="B11" t="s">
        <v>239</v>
      </c>
      <c r="D11" s="7" t="s">
        <v>169</v>
      </c>
      <c r="F11" s="7" t="s">
        <v>169</v>
      </c>
      <c r="H11" s="7" t="s">
        <v>169</v>
      </c>
      <c r="J11" s="7" t="s">
        <v>169</v>
      </c>
    </row>
  </sheetData>
  <sheetProtection selectLockedCells="1" selectUnlockedCells="1"/>
  <mergeCells count="3">
    <mergeCell ref="A2:F2"/>
    <mergeCell ref="D4:F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3" width="8.7109375" style="0" customWidth="1"/>
    <col min="4" max="4" width="50.7109375" style="0" customWidth="1"/>
    <col min="5" max="5" width="8.7109375" style="0" customWidth="1"/>
    <col min="6" max="6" width="56.7109375" style="0" customWidth="1"/>
    <col min="7" max="7" width="8.7109375" style="0" customWidth="1"/>
    <col min="8" max="8" width="50.7109375" style="0" customWidth="1"/>
    <col min="9" max="9" width="8.7109375" style="0" customWidth="1"/>
    <col min="10" max="10" width="52.7109375" style="0" customWidth="1"/>
    <col min="11" max="11" width="8.7109375" style="0" customWidth="1"/>
    <col min="12" max="12" width="50.7109375" style="0" customWidth="1"/>
    <col min="13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2:13" ht="39.75" customHeight="1">
      <c r="B4" s="2" t="s">
        <v>1</v>
      </c>
      <c r="C4" s="3"/>
      <c r="D4" s="4" t="s">
        <v>284</v>
      </c>
      <c r="E4" s="3"/>
      <c r="F4" s="4" t="s">
        <v>285</v>
      </c>
      <c r="G4" s="3"/>
      <c r="H4" s="4" t="s">
        <v>286</v>
      </c>
      <c r="I4" s="3"/>
      <c r="J4" s="4" t="s">
        <v>287</v>
      </c>
      <c r="K4" s="3"/>
      <c r="L4" s="4" t="s">
        <v>288</v>
      </c>
      <c r="M4" s="12"/>
    </row>
    <row r="5" spans="2:12" ht="15">
      <c r="B5" t="s">
        <v>159</v>
      </c>
      <c r="D5" s="5" t="s">
        <v>169</v>
      </c>
      <c r="F5" s="14">
        <v>155046</v>
      </c>
      <c r="H5" s="20">
        <v>-54005</v>
      </c>
      <c r="J5" s="5" t="s">
        <v>169</v>
      </c>
      <c r="L5" s="14">
        <v>647646</v>
      </c>
    </row>
    <row r="6" spans="2:12" ht="15">
      <c r="B6" t="s">
        <v>162</v>
      </c>
      <c r="D6" s="5" t="s">
        <v>169</v>
      </c>
      <c r="F6" s="14">
        <v>87911</v>
      </c>
      <c r="H6" s="20">
        <v>-258946</v>
      </c>
      <c r="J6" s="5" t="s">
        <v>169</v>
      </c>
      <c r="L6" s="14">
        <v>573718</v>
      </c>
    </row>
    <row r="7" spans="2:12" ht="15">
      <c r="B7" t="s">
        <v>164</v>
      </c>
      <c r="D7" s="5" t="s">
        <v>169</v>
      </c>
      <c r="F7" s="14">
        <v>97164</v>
      </c>
      <c r="H7" s="20">
        <v>-3635</v>
      </c>
      <c r="J7" s="5" t="s">
        <v>169</v>
      </c>
      <c r="L7" s="14">
        <v>607073</v>
      </c>
    </row>
    <row r="8" spans="2:12" ht="15">
      <c r="B8" t="s">
        <v>166</v>
      </c>
      <c r="D8" s="5" t="s">
        <v>169</v>
      </c>
      <c r="F8" s="14">
        <v>90451</v>
      </c>
      <c r="H8" s="20">
        <v>-30727</v>
      </c>
      <c r="J8" s="5" t="s">
        <v>169</v>
      </c>
      <c r="L8" s="14">
        <v>465985</v>
      </c>
    </row>
    <row r="9" spans="2:12" ht="15">
      <c r="B9" t="s">
        <v>176</v>
      </c>
      <c r="D9" s="5" t="s">
        <v>169</v>
      </c>
      <c r="F9" s="14">
        <v>40479</v>
      </c>
      <c r="H9" s="20">
        <v>-13805</v>
      </c>
      <c r="J9" s="5" t="s">
        <v>169</v>
      </c>
      <c r="L9" s="14">
        <v>212226</v>
      </c>
    </row>
    <row r="10" spans="2:12" ht="15">
      <c r="B10" t="s">
        <v>239</v>
      </c>
      <c r="D10" s="5" t="s">
        <v>169</v>
      </c>
      <c r="F10" s="14">
        <v>38173</v>
      </c>
      <c r="H10" s="20">
        <v>-26175</v>
      </c>
      <c r="J10" s="14">
        <v>40043</v>
      </c>
      <c r="L10" s="5" t="s">
        <v>169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2:27" ht="39.75" customHeight="1">
      <c r="B4" s="3" t="s">
        <v>154</v>
      </c>
      <c r="C4" s="3"/>
      <c r="D4" s="15" t="s">
        <v>290</v>
      </c>
      <c r="E4" s="15"/>
      <c r="F4" s="3"/>
      <c r="G4" s="3"/>
      <c r="H4" s="15" t="s">
        <v>291</v>
      </c>
      <c r="I4" s="15"/>
      <c r="J4" s="3"/>
      <c r="K4" s="3"/>
      <c r="L4" s="15" t="s">
        <v>292</v>
      </c>
      <c r="M4" s="15"/>
      <c r="N4" s="3"/>
      <c r="O4" s="3"/>
      <c r="P4" s="15" t="s">
        <v>293</v>
      </c>
      <c r="Q4" s="15"/>
      <c r="S4" s="3"/>
      <c r="T4" s="15" t="s">
        <v>294</v>
      </c>
      <c r="U4" s="15"/>
      <c r="W4" s="3"/>
      <c r="X4" s="15" t="s">
        <v>295</v>
      </c>
      <c r="Y4" s="15"/>
      <c r="Z4" s="3"/>
      <c r="AA4" s="3"/>
    </row>
    <row r="5" spans="2:25" ht="15">
      <c r="B5" t="s">
        <v>296</v>
      </c>
      <c r="E5" s="6">
        <v>0</v>
      </c>
      <c r="I5" s="6">
        <v>0</v>
      </c>
      <c r="M5" s="6">
        <v>0</v>
      </c>
      <c r="Q5" s="6">
        <v>7760</v>
      </c>
      <c r="U5" s="6">
        <v>3118578</v>
      </c>
      <c r="Y5" s="6">
        <v>3126338</v>
      </c>
    </row>
    <row r="6" spans="2:25" ht="15">
      <c r="B6" t="s">
        <v>297</v>
      </c>
      <c r="E6" s="6">
        <v>0</v>
      </c>
      <c r="I6" s="6">
        <v>0</v>
      </c>
      <c r="M6" s="6">
        <v>0</v>
      </c>
      <c r="Q6" s="6">
        <v>19355</v>
      </c>
      <c r="U6" s="6">
        <v>1527589</v>
      </c>
      <c r="Y6" s="6">
        <v>1546944</v>
      </c>
    </row>
    <row r="7" spans="2:25" ht="15">
      <c r="B7" t="s">
        <v>164</v>
      </c>
      <c r="E7" s="6">
        <v>0</v>
      </c>
      <c r="I7" s="6">
        <v>0</v>
      </c>
      <c r="M7" s="6">
        <v>0</v>
      </c>
      <c r="Q7" s="6">
        <v>9611</v>
      </c>
      <c r="U7" s="6">
        <v>2238960</v>
      </c>
      <c r="Y7" s="6">
        <v>2248571</v>
      </c>
    </row>
    <row r="8" spans="2:25" ht="15">
      <c r="B8" t="s">
        <v>298</v>
      </c>
      <c r="E8" s="6">
        <v>0</v>
      </c>
      <c r="I8" s="6">
        <v>0</v>
      </c>
      <c r="M8" s="6">
        <v>0</v>
      </c>
      <c r="Q8" s="6">
        <v>25663</v>
      </c>
      <c r="U8" s="6">
        <v>1527589</v>
      </c>
      <c r="Y8" s="6">
        <v>1553252</v>
      </c>
    </row>
    <row r="9" spans="2:25" ht="15">
      <c r="B9" t="s">
        <v>176</v>
      </c>
      <c r="E9" s="6">
        <v>0</v>
      </c>
      <c r="I9" s="6">
        <v>0</v>
      </c>
      <c r="M9" s="6">
        <v>0</v>
      </c>
      <c r="Q9" s="6">
        <v>17853</v>
      </c>
      <c r="U9" s="6">
        <v>623490</v>
      </c>
      <c r="Y9" s="6">
        <v>641343</v>
      </c>
    </row>
    <row r="10" spans="2:25" ht="15">
      <c r="B10" t="s">
        <v>299</v>
      </c>
      <c r="E10" s="6">
        <v>0</v>
      </c>
      <c r="I10" s="6">
        <v>0</v>
      </c>
      <c r="M10" s="6">
        <v>0</v>
      </c>
      <c r="Q10" s="6">
        <v>0</v>
      </c>
      <c r="U10" s="6">
        <v>0</v>
      </c>
      <c r="Y10" s="6">
        <v>0</v>
      </c>
    </row>
  </sheetData>
  <sheetProtection selectLockedCells="1" selectUnlockedCells="1"/>
  <mergeCells count="7">
    <mergeCell ref="A2:F2"/>
    <mergeCell ref="D4:E4"/>
    <mergeCell ref="H4:I4"/>
    <mergeCell ref="L4:M4"/>
    <mergeCell ref="P4:Q4"/>
    <mergeCell ref="T4:U4"/>
    <mergeCell ref="X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2:27" ht="39.75" customHeight="1">
      <c r="B4" s="3" t="s">
        <v>154</v>
      </c>
      <c r="C4" s="3"/>
      <c r="D4" s="15" t="s">
        <v>290</v>
      </c>
      <c r="E4" s="15"/>
      <c r="F4" s="3"/>
      <c r="G4" s="3"/>
      <c r="H4" s="15" t="s">
        <v>291</v>
      </c>
      <c r="I4" s="15"/>
      <c r="J4" s="3"/>
      <c r="K4" s="3"/>
      <c r="L4" s="15" t="s">
        <v>292</v>
      </c>
      <c r="M4" s="15"/>
      <c r="N4" s="3"/>
      <c r="O4" s="3"/>
      <c r="P4" s="15" t="s">
        <v>293</v>
      </c>
      <c r="Q4" s="15"/>
      <c r="S4" s="3"/>
      <c r="T4" s="15" t="s">
        <v>294</v>
      </c>
      <c r="U4" s="15"/>
      <c r="W4" s="3"/>
      <c r="X4" s="15" t="s">
        <v>295</v>
      </c>
      <c r="Y4" s="15"/>
      <c r="Z4" s="3"/>
      <c r="AA4" s="3"/>
    </row>
    <row r="5" spans="2:25" ht="15">
      <c r="B5" t="s">
        <v>296</v>
      </c>
      <c r="E5" s="6">
        <v>0</v>
      </c>
      <c r="I5" s="6">
        <v>0</v>
      </c>
      <c r="M5" s="6">
        <v>0</v>
      </c>
      <c r="Q5" s="6">
        <v>7760</v>
      </c>
      <c r="U5" s="6">
        <v>3118578</v>
      </c>
      <c r="Y5" s="6">
        <v>3126338</v>
      </c>
    </row>
    <row r="6" spans="2:25" ht="15">
      <c r="B6" t="s">
        <v>301</v>
      </c>
      <c r="E6" s="6">
        <v>0</v>
      </c>
      <c r="I6" s="6">
        <v>0</v>
      </c>
      <c r="M6" s="6">
        <v>0</v>
      </c>
      <c r="Q6" s="6">
        <v>19355</v>
      </c>
      <c r="U6" s="6">
        <v>1527589</v>
      </c>
      <c r="Y6" s="6">
        <v>1546944</v>
      </c>
    </row>
    <row r="7" spans="2:25" ht="15">
      <c r="B7" t="s">
        <v>297</v>
      </c>
      <c r="E7" s="6">
        <v>0</v>
      </c>
      <c r="I7" s="6">
        <v>0</v>
      </c>
      <c r="M7" s="6">
        <v>0</v>
      </c>
      <c r="Q7" s="6">
        <v>9611</v>
      </c>
      <c r="U7" s="6">
        <v>2238960</v>
      </c>
      <c r="Y7" s="6">
        <v>2248571</v>
      </c>
    </row>
    <row r="8" spans="2:25" ht="15">
      <c r="B8" t="s">
        <v>298</v>
      </c>
      <c r="E8" s="6">
        <v>0</v>
      </c>
      <c r="I8" s="6">
        <v>0</v>
      </c>
      <c r="M8" s="6">
        <v>0</v>
      </c>
      <c r="Q8" s="6">
        <v>25663</v>
      </c>
      <c r="U8" s="6">
        <v>1527589</v>
      </c>
      <c r="Y8" s="6">
        <v>1553252</v>
      </c>
    </row>
    <row r="9" spans="2:25" ht="15">
      <c r="B9" t="s">
        <v>176</v>
      </c>
      <c r="E9" s="6">
        <v>0</v>
      </c>
      <c r="I9" s="6">
        <v>0</v>
      </c>
      <c r="M9" s="6">
        <v>0</v>
      </c>
      <c r="Q9" s="6">
        <v>17853</v>
      </c>
      <c r="U9" s="6">
        <v>623490</v>
      </c>
      <c r="Y9" s="6">
        <v>641343</v>
      </c>
    </row>
    <row r="10" spans="2:25" ht="15">
      <c r="B10" t="s">
        <v>299</v>
      </c>
      <c r="E10" s="6">
        <v>0</v>
      </c>
      <c r="I10" s="6">
        <v>0</v>
      </c>
      <c r="M10" s="6">
        <v>0</v>
      </c>
      <c r="Q10" s="6">
        <v>0</v>
      </c>
      <c r="U10" s="6">
        <v>0</v>
      </c>
      <c r="Y10" s="6">
        <v>0</v>
      </c>
    </row>
  </sheetData>
  <sheetProtection selectLockedCells="1" selectUnlockedCells="1"/>
  <mergeCells count="7">
    <mergeCell ref="A2:F2"/>
    <mergeCell ref="D4:E4"/>
    <mergeCell ref="H4:I4"/>
    <mergeCell ref="L4:M4"/>
    <mergeCell ref="P4:Q4"/>
    <mergeCell ref="T4:U4"/>
    <mergeCell ref="X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4" spans="2:27" ht="39.75" customHeight="1">
      <c r="B4" s="3" t="s">
        <v>154</v>
      </c>
      <c r="C4" s="3"/>
      <c r="D4" s="15" t="s">
        <v>290</v>
      </c>
      <c r="E4" s="15"/>
      <c r="F4" s="3"/>
      <c r="G4" s="3"/>
      <c r="H4" s="15" t="s">
        <v>291</v>
      </c>
      <c r="I4" s="15"/>
      <c r="J4" s="3"/>
      <c r="K4" s="3"/>
      <c r="L4" s="15" t="s">
        <v>303</v>
      </c>
      <c r="M4" s="15"/>
      <c r="N4" s="3"/>
      <c r="O4" s="3"/>
      <c r="P4" s="15" t="s">
        <v>304</v>
      </c>
      <c r="Q4" s="15"/>
      <c r="R4" s="3"/>
      <c r="S4" s="3"/>
      <c r="T4" s="15" t="s">
        <v>305</v>
      </c>
      <c r="U4" s="15"/>
      <c r="V4" s="3"/>
      <c r="W4" s="3"/>
      <c r="X4" s="15" t="s">
        <v>295</v>
      </c>
      <c r="Y4" s="15"/>
      <c r="Z4" s="3"/>
      <c r="AA4" s="3"/>
    </row>
    <row r="5" spans="2:25" ht="15">
      <c r="B5" t="s">
        <v>159</v>
      </c>
      <c r="E5" s="6">
        <v>0</v>
      </c>
      <c r="I5" s="6">
        <v>0</v>
      </c>
      <c r="M5" s="6">
        <v>0</v>
      </c>
      <c r="Q5" s="6">
        <v>0</v>
      </c>
      <c r="U5" s="6">
        <v>0</v>
      </c>
      <c r="Y5" s="6">
        <v>0</v>
      </c>
    </row>
    <row r="6" spans="2:25" ht="15">
      <c r="B6" t="s">
        <v>164</v>
      </c>
      <c r="E6" s="6">
        <v>0</v>
      </c>
      <c r="I6" s="6">
        <v>0</v>
      </c>
      <c r="M6" s="6">
        <v>0</v>
      </c>
      <c r="Q6" s="6">
        <v>0</v>
      </c>
      <c r="U6" s="6">
        <v>0</v>
      </c>
      <c r="Y6" s="6">
        <v>0</v>
      </c>
    </row>
    <row r="7" spans="2:25" ht="15">
      <c r="B7" t="s">
        <v>297</v>
      </c>
      <c r="E7" s="6">
        <v>0</v>
      </c>
      <c r="I7" s="6">
        <v>0</v>
      </c>
      <c r="M7" s="6">
        <v>0</v>
      </c>
      <c r="Q7" s="6">
        <v>0</v>
      </c>
      <c r="U7" s="6">
        <v>0</v>
      </c>
      <c r="Y7" s="6">
        <v>0</v>
      </c>
    </row>
    <row r="8" spans="2:25" ht="15">
      <c r="B8" t="s">
        <v>166</v>
      </c>
      <c r="E8" s="6">
        <v>0</v>
      </c>
      <c r="I8" s="6">
        <v>0</v>
      </c>
      <c r="M8" s="6">
        <v>0</v>
      </c>
      <c r="Q8" s="6">
        <v>0</v>
      </c>
      <c r="U8" s="6">
        <v>0</v>
      </c>
      <c r="Y8" s="6">
        <v>0</v>
      </c>
    </row>
    <row r="9" spans="2:25" ht="15">
      <c r="B9" t="s">
        <v>176</v>
      </c>
      <c r="E9" s="6">
        <v>0</v>
      </c>
      <c r="I9" s="6">
        <v>0</v>
      </c>
      <c r="M9" s="6">
        <v>0</v>
      </c>
      <c r="Q9" s="6">
        <v>0</v>
      </c>
      <c r="U9" s="6">
        <v>0</v>
      </c>
      <c r="Y9" s="6">
        <v>0</v>
      </c>
    </row>
    <row r="10" spans="2:25" ht="15">
      <c r="B10" t="s">
        <v>299</v>
      </c>
      <c r="E10" s="6">
        <v>0</v>
      </c>
      <c r="I10" s="6">
        <v>0</v>
      </c>
      <c r="M10" s="6">
        <v>0</v>
      </c>
      <c r="Q10" s="6">
        <v>0</v>
      </c>
      <c r="U10" s="6">
        <v>0</v>
      </c>
      <c r="Y10" s="6">
        <v>0</v>
      </c>
    </row>
  </sheetData>
  <sheetProtection selectLockedCells="1" selectUnlockedCells="1"/>
  <mergeCells count="7">
    <mergeCell ref="A2:F2"/>
    <mergeCell ref="D4:E4"/>
    <mergeCell ref="H4:I4"/>
    <mergeCell ref="L4:M4"/>
    <mergeCell ref="P4:Q4"/>
    <mergeCell ref="T4:U4"/>
    <mergeCell ref="X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I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28" width="8.7109375" style="0" customWidth="1"/>
    <col min="29" max="29" width="10.7109375" style="0" customWidth="1"/>
    <col min="30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2:35" ht="39.75" customHeight="1">
      <c r="B4" s="3" t="s">
        <v>154</v>
      </c>
      <c r="C4" s="3"/>
      <c r="D4" s="15" t="s">
        <v>307</v>
      </c>
      <c r="E4" s="15"/>
      <c r="G4" s="3"/>
      <c r="H4" s="15" t="s">
        <v>308</v>
      </c>
      <c r="I4" s="15"/>
      <c r="K4" s="3"/>
      <c r="L4" s="15" t="s">
        <v>309</v>
      </c>
      <c r="M4" s="15"/>
      <c r="O4" s="3"/>
      <c r="P4" s="15" t="s">
        <v>310</v>
      </c>
      <c r="Q4" s="15"/>
      <c r="S4" s="3"/>
      <c r="T4" s="15" t="s">
        <v>311</v>
      </c>
      <c r="U4" s="15"/>
      <c r="W4" s="3"/>
      <c r="X4" s="15" t="s">
        <v>312</v>
      </c>
      <c r="Y4" s="15"/>
      <c r="Z4" s="3"/>
      <c r="AA4" s="3"/>
      <c r="AB4" s="15" t="s">
        <v>313</v>
      </c>
      <c r="AC4" s="15"/>
      <c r="AD4" s="3"/>
      <c r="AE4" s="3"/>
      <c r="AF4" s="15" t="s">
        <v>295</v>
      </c>
      <c r="AG4" s="15"/>
      <c r="AH4" s="3"/>
      <c r="AI4" s="3"/>
    </row>
    <row r="5" spans="2:33" ht="15">
      <c r="B5" t="s">
        <v>159</v>
      </c>
      <c r="E5" s="6">
        <v>4600581</v>
      </c>
      <c r="I5" s="6">
        <v>564138</v>
      </c>
      <c r="M5" s="6">
        <v>49118</v>
      </c>
      <c r="Q5" s="6">
        <v>7760</v>
      </c>
      <c r="U5" s="6">
        <v>4186480</v>
      </c>
      <c r="Y5" s="6">
        <v>0</v>
      </c>
      <c r="AC5" s="6">
        <v>0</v>
      </c>
      <c r="AG5" s="6">
        <v>9408077</v>
      </c>
    </row>
    <row r="6" spans="2:33" ht="15">
      <c r="B6" t="s">
        <v>162</v>
      </c>
      <c r="E6" s="6">
        <v>2963632</v>
      </c>
      <c r="I6" s="6">
        <v>313233</v>
      </c>
      <c r="M6" s="6">
        <v>90072</v>
      </c>
      <c r="Q6" s="6">
        <v>19355</v>
      </c>
      <c r="U6" s="6">
        <v>2055756</v>
      </c>
      <c r="Y6" s="6">
        <v>0</v>
      </c>
      <c r="AC6" s="6">
        <v>0</v>
      </c>
      <c r="AG6" s="6">
        <v>5442048</v>
      </c>
    </row>
    <row r="7" spans="2:33" ht="15">
      <c r="B7" t="s">
        <v>164</v>
      </c>
      <c r="E7" s="6">
        <v>3356346</v>
      </c>
      <c r="I7" s="6">
        <v>340992</v>
      </c>
      <c r="M7" s="6">
        <v>76902</v>
      </c>
      <c r="Q7" s="6">
        <v>9611</v>
      </c>
      <c r="U7" s="6">
        <v>2947817</v>
      </c>
      <c r="Y7" s="6">
        <v>0</v>
      </c>
      <c r="AC7" s="6">
        <v>0</v>
      </c>
      <c r="AG7" s="6">
        <v>6731668</v>
      </c>
    </row>
    <row r="8" spans="2:33" ht="15">
      <c r="B8" t="s">
        <v>166</v>
      </c>
      <c r="E8" s="6">
        <v>2916216</v>
      </c>
      <c r="I8" s="6">
        <v>320853</v>
      </c>
      <c r="M8" s="6">
        <v>115327</v>
      </c>
      <c r="Q8" s="6">
        <v>25663</v>
      </c>
      <c r="U8" s="6">
        <v>2055756</v>
      </c>
      <c r="Y8" s="6">
        <v>0</v>
      </c>
      <c r="AC8" s="6">
        <v>0</v>
      </c>
      <c r="AG8" s="6">
        <v>5433815</v>
      </c>
    </row>
    <row r="9" spans="2:33" ht="15">
      <c r="B9" t="s">
        <v>176</v>
      </c>
      <c r="E9" s="6">
        <v>1968750</v>
      </c>
      <c r="I9" s="6">
        <v>220437</v>
      </c>
      <c r="M9" s="6">
        <v>79979</v>
      </c>
      <c r="Q9" s="6">
        <v>17853</v>
      </c>
      <c r="U9" s="6">
        <v>841981</v>
      </c>
      <c r="Y9" s="6">
        <v>0</v>
      </c>
      <c r="AC9" s="6">
        <v>0</v>
      </c>
      <c r="AG9" s="6">
        <v>3129000</v>
      </c>
    </row>
    <row r="10" spans="2:33" ht="15">
      <c r="B10" t="s">
        <v>299</v>
      </c>
      <c r="E10" s="6">
        <v>0</v>
      </c>
      <c r="I10" s="6">
        <v>0</v>
      </c>
      <c r="M10" s="6">
        <v>0</v>
      </c>
      <c r="Q10" s="6">
        <v>0</v>
      </c>
      <c r="U10" s="6">
        <v>0</v>
      </c>
      <c r="Y10" s="6">
        <v>0</v>
      </c>
      <c r="AC10" s="6">
        <v>0</v>
      </c>
      <c r="AG10" s="6">
        <v>0</v>
      </c>
    </row>
  </sheetData>
  <sheetProtection selectLockedCells="1" selectUnlockedCells="1"/>
  <mergeCells count="9">
    <mergeCell ref="A2:F2"/>
    <mergeCell ref="D4:E4"/>
    <mergeCell ref="H4:I4"/>
    <mergeCell ref="L4:M4"/>
    <mergeCell ref="P4:Q4"/>
    <mergeCell ref="T4:U4"/>
    <mergeCell ref="X4:Y4"/>
    <mergeCell ref="AB4:AC4"/>
    <mergeCell ref="AF4:A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3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2:4" ht="15">
      <c r="B4" s="3" t="s">
        <v>20</v>
      </c>
      <c r="C4" s="3"/>
      <c r="D4" s="3"/>
    </row>
    <row r="5" spans="2:5" ht="15">
      <c r="B5" t="s">
        <v>21</v>
      </c>
      <c r="C5" s="7"/>
      <c r="D5" s="8">
        <v>570000</v>
      </c>
      <c r="E5" s="7"/>
    </row>
    <row r="6" spans="2:4" ht="15">
      <c r="B6" s="3" t="s">
        <v>22</v>
      </c>
      <c r="C6" s="7"/>
      <c r="D6" s="7"/>
    </row>
    <row r="7" spans="2:4" ht="15">
      <c r="B7" t="s">
        <v>23</v>
      </c>
      <c r="C7" s="7"/>
      <c r="D7" s="8">
        <v>1250000</v>
      </c>
    </row>
    <row r="8" spans="2:4" ht="15">
      <c r="B8" t="s">
        <v>24</v>
      </c>
      <c r="C8" s="7"/>
      <c r="D8" s="8">
        <v>1066310</v>
      </c>
    </row>
    <row r="9" spans="2:4" ht="15">
      <c r="B9" t="s">
        <v>25</v>
      </c>
      <c r="C9" s="7"/>
      <c r="D9" s="8">
        <v>800000</v>
      </c>
    </row>
    <row r="10" spans="2:5" ht="15">
      <c r="B10" s="3" t="s">
        <v>26</v>
      </c>
      <c r="C10" s="7"/>
      <c r="D10" s="9">
        <v>800000</v>
      </c>
      <c r="E10" s="10"/>
    </row>
    <row r="11" spans="2:4" ht="15">
      <c r="B11" t="s">
        <v>27</v>
      </c>
      <c r="C11" s="7"/>
      <c r="D11" s="8">
        <v>750000</v>
      </c>
    </row>
    <row r="12" spans="2:4" ht="15">
      <c r="B12" t="s">
        <v>28</v>
      </c>
      <c r="C12" s="7"/>
      <c r="D12" s="8">
        <v>750000</v>
      </c>
    </row>
    <row r="13" spans="2:5" ht="15">
      <c r="B13" s="3" t="s">
        <v>29</v>
      </c>
      <c r="C13" s="7"/>
      <c r="D13" s="9">
        <v>750000</v>
      </c>
      <c r="E13" s="10"/>
    </row>
    <row r="14" spans="2:4" ht="15">
      <c r="B14" t="s">
        <v>30</v>
      </c>
      <c r="C14" s="7"/>
      <c r="D14" s="8">
        <v>700000</v>
      </c>
    </row>
    <row r="15" spans="2:5" ht="15">
      <c r="B15" s="3" t="s">
        <v>31</v>
      </c>
      <c r="C15" s="7"/>
      <c r="D15" s="9">
        <v>609100</v>
      </c>
      <c r="E15" s="10"/>
    </row>
    <row r="16" spans="2:4" ht="15">
      <c r="B16" t="s">
        <v>32</v>
      </c>
      <c r="C16" s="7"/>
      <c r="D16" s="8">
        <v>583424</v>
      </c>
    </row>
    <row r="17" spans="2:4" ht="15">
      <c r="B17" t="s">
        <v>33</v>
      </c>
      <c r="C17" s="7"/>
      <c r="D17" s="8">
        <v>565000</v>
      </c>
    </row>
    <row r="18" spans="2:4" ht="15">
      <c r="B18" t="s">
        <v>34</v>
      </c>
      <c r="C18" s="7"/>
      <c r="D18" s="8">
        <v>420000</v>
      </c>
    </row>
    <row r="19" spans="2:4" ht="15">
      <c r="B19" t="s">
        <v>35</v>
      </c>
      <c r="C19" s="7"/>
      <c r="D19" s="7" t="s">
        <v>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82.851562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4" spans="2:4" ht="15">
      <c r="B4" s="3">
        <v>2018</v>
      </c>
      <c r="C4" s="3"/>
      <c r="D4" s="7"/>
    </row>
    <row r="5" spans="2:4" ht="15">
      <c r="B5" t="s">
        <v>315</v>
      </c>
      <c r="D5" s="8">
        <v>1988464</v>
      </c>
    </row>
    <row r="6" spans="2:4" ht="15">
      <c r="B6" t="s">
        <v>316</v>
      </c>
      <c r="D6" s="8">
        <v>72000</v>
      </c>
    </row>
    <row r="7" spans="2:4" ht="15">
      <c r="B7" t="s">
        <v>317</v>
      </c>
      <c r="D7" s="8">
        <v>0</v>
      </c>
    </row>
    <row r="8" spans="2:4" ht="15">
      <c r="B8" t="s">
        <v>318</v>
      </c>
      <c r="D8" s="8">
        <v>0</v>
      </c>
    </row>
    <row r="9" spans="2:4" ht="15">
      <c r="B9" s="3" t="s">
        <v>319</v>
      </c>
      <c r="C9" s="3"/>
      <c r="D9" s="9">
        <v>2060464</v>
      </c>
    </row>
    <row r="10" spans="2:4" ht="15">
      <c r="B10" s="3">
        <v>2017</v>
      </c>
      <c r="C10" s="3"/>
      <c r="D10" s="7"/>
    </row>
    <row r="11" spans="2:4" ht="15">
      <c r="B11" t="s">
        <v>315</v>
      </c>
      <c r="D11" s="8">
        <v>2681166</v>
      </c>
    </row>
    <row r="12" spans="2:4" ht="15">
      <c r="B12" t="s">
        <v>316</v>
      </c>
      <c r="D12" s="8">
        <v>34100</v>
      </c>
    </row>
    <row r="13" spans="2:4" ht="15">
      <c r="B13" t="s">
        <v>317</v>
      </c>
      <c r="D13" s="8">
        <v>0</v>
      </c>
    </row>
    <row r="14" spans="2:4" ht="15">
      <c r="B14" t="s">
        <v>320</v>
      </c>
      <c r="D14" s="8">
        <v>5387</v>
      </c>
    </row>
    <row r="15" spans="2:4" ht="15">
      <c r="B15" s="3" t="s">
        <v>321</v>
      </c>
      <c r="C15" s="3"/>
      <c r="D15" s="9">
        <v>2720653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4" spans="2:10" ht="39.75" customHeight="1">
      <c r="B4" s="3"/>
      <c r="C4" s="3"/>
      <c r="D4" s="15" t="s">
        <v>323</v>
      </c>
      <c r="E4" s="15"/>
      <c r="F4" s="3"/>
      <c r="G4" s="3"/>
      <c r="H4" s="15" t="s">
        <v>324</v>
      </c>
      <c r="I4" s="15"/>
      <c r="J4" s="3"/>
    </row>
    <row r="5" spans="2:9" ht="15">
      <c r="B5" s="3" t="s">
        <v>325</v>
      </c>
      <c r="E5" s="7"/>
      <c r="I5" s="7"/>
    </row>
    <row r="6" spans="2:9" ht="15">
      <c r="B6" t="s">
        <v>159</v>
      </c>
      <c r="E6" s="7" t="s">
        <v>169</v>
      </c>
      <c r="I6" s="7" t="s">
        <v>169</v>
      </c>
    </row>
    <row r="7" spans="2:9" ht="15">
      <c r="B7" t="s">
        <v>162</v>
      </c>
      <c r="E7" s="7" t="s">
        <v>169</v>
      </c>
      <c r="I7" s="7" t="s">
        <v>169</v>
      </c>
    </row>
    <row r="8" spans="2:9" ht="15">
      <c r="B8" t="s">
        <v>164</v>
      </c>
      <c r="E8" s="7" t="s">
        <v>169</v>
      </c>
      <c r="I8" s="7" t="s">
        <v>169</v>
      </c>
    </row>
    <row r="9" spans="2:9" ht="15">
      <c r="B9" t="s">
        <v>166</v>
      </c>
      <c r="E9" s="7" t="s">
        <v>169</v>
      </c>
      <c r="I9" s="7" t="s">
        <v>169</v>
      </c>
    </row>
    <row r="10" spans="2:9" ht="15">
      <c r="B10" t="s">
        <v>176</v>
      </c>
      <c r="E10" s="6">
        <v>133</v>
      </c>
      <c r="I10" s="6">
        <v>991</v>
      </c>
    </row>
    <row r="11" spans="2:9" ht="15">
      <c r="B11" t="s">
        <v>239</v>
      </c>
      <c r="E11" s="7" t="s">
        <v>169</v>
      </c>
      <c r="I11" s="7" t="s">
        <v>169</v>
      </c>
    </row>
    <row r="12" spans="2:10" ht="15">
      <c r="B12" s="3" t="s">
        <v>326</v>
      </c>
      <c r="D12" s="3"/>
      <c r="E12" s="21">
        <v>463</v>
      </c>
      <c r="F12" s="3"/>
      <c r="G12" s="3"/>
      <c r="H12" s="3"/>
      <c r="I12" s="21">
        <v>2324</v>
      </c>
      <c r="J12" s="3"/>
    </row>
    <row r="13" spans="2:10" ht="39.75" customHeight="1">
      <c r="B13" s="2" t="s">
        <v>327</v>
      </c>
      <c r="D13" s="3"/>
      <c r="E13" s="10" t="s">
        <v>169</v>
      </c>
      <c r="F13" s="3"/>
      <c r="G13" s="3"/>
      <c r="H13" s="3"/>
      <c r="I13" s="10" t="s">
        <v>169</v>
      </c>
      <c r="J13" s="3"/>
    </row>
    <row r="14" spans="2:10" ht="39.75" customHeight="1">
      <c r="B14" s="2" t="s">
        <v>328</v>
      </c>
      <c r="D14" s="3"/>
      <c r="E14" s="10" t="s">
        <v>169</v>
      </c>
      <c r="F14" s="3"/>
      <c r="G14" s="3"/>
      <c r="H14" s="3"/>
      <c r="I14" s="10" t="s">
        <v>169</v>
      </c>
      <c r="J14" s="3"/>
    </row>
    <row r="15" spans="2:10" ht="39.75" customHeight="1">
      <c r="B15" s="2" t="s">
        <v>329</v>
      </c>
      <c r="D15" s="3"/>
      <c r="E15" s="21">
        <v>710800</v>
      </c>
      <c r="F15" s="3"/>
      <c r="G15" s="3"/>
      <c r="H15" s="3"/>
      <c r="I15" s="21">
        <v>3222051</v>
      </c>
      <c r="J15" s="3"/>
    </row>
    <row r="16" spans="2:10" ht="15">
      <c r="B16" s="3" t="s">
        <v>330</v>
      </c>
      <c r="D16" s="3"/>
      <c r="E16" s="21">
        <v>711263</v>
      </c>
      <c r="F16" s="3"/>
      <c r="G16" s="3"/>
      <c r="H16" s="3"/>
      <c r="I16" s="21">
        <v>3224375</v>
      </c>
      <c r="J16" s="3"/>
    </row>
  </sheetData>
  <sheetProtection selectLockedCells="1" selectUnlockedCells="1"/>
  <mergeCells count="3">
    <mergeCell ref="A2:F2"/>
    <mergeCell ref="D4:E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3.7109375" style="0" customWidth="1"/>
    <col min="3" max="4" width="8.7109375" style="0" customWidth="1"/>
    <col min="5" max="5" width="10.7109375" style="0" customWidth="1"/>
    <col min="6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2:15" ht="39.75" customHeight="1">
      <c r="B4" s="3"/>
      <c r="C4" s="3"/>
      <c r="D4" s="15" t="s">
        <v>332</v>
      </c>
      <c r="E4" s="15"/>
      <c r="F4" s="3"/>
      <c r="G4" s="12"/>
      <c r="H4" s="15" t="s">
        <v>333</v>
      </c>
      <c r="I4" s="15"/>
      <c r="J4" s="15"/>
      <c r="K4" s="3"/>
      <c r="L4" s="12"/>
      <c r="M4" s="15" t="s">
        <v>334</v>
      </c>
      <c r="N4" s="15"/>
      <c r="O4" s="3"/>
    </row>
    <row r="5" spans="1:15" ht="15">
      <c r="A5" s="12"/>
      <c r="B5" s="12" t="s">
        <v>335</v>
      </c>
      <c r="C5" s="12"/>
      <c r="D5" s="11" t="s">
        <v>336</v>
      </c>
      <c r="E5" s="11"/>
      <c r="F5" s="3"/>
      <c r="G5" s="12"/>
      <c r="H5" s="11" t="s">
        <v>337</v>
      </c>
      <c r="I5" s="11"/>
      <c r="J5" s="11"/>
      <c r="K5" s="3"/>
      <c r="L5" s="12"/>
      <c r="M5" s="11" t="s">
        <v>338</v>
      </c>
      <c r="N5" s="11"/>
      <c r="O5" s="3"/>
    </row>
    <row r="6" spans="2:14" ht="39.75" customHeight="1">
      <c r="B6" s="22" t="s">
        <v>339</v>
      </c>
      <c r="D6" s="17" t="s">
        <v>340</v>
      </c>
      <c r="E6" s="17"/>
      <c r="G6" s="7"/>
      <c r="H6" s="17" t="s">
        <v>341</v>
      </c>
      <c r="I6" s="17"/>
      <c r="J6" s="17"/>
      <c r="L6" s="7"/>
      <c r="M6" s="17" t="s">
        <v>342</v>
      </c>
      <c r="N6" s="17"/>
    </row>
    <row r="7" spans="2:14" ht="39.75" customHeight="1">
      <c r="B7" s="22" t="s">
        <v>343</v>
      </c>
      <c r="D7" s="17" t="s">
        <v>169</v>
      </c>
      <c r="E7" s="17"/>
      <c r="G7" s="7"/>
      <c r="H7" s="17" t="s">
        <v>344</v>
      </c>
      <c r="I7" s="17"/>
      <c r="J7" s="17"/>
      <c r="L7" s="7"/>
      <c r="M7" s="17" t="s">
        <v>169</v>
      </c>
      <c r="N7" s="17"/>
    </row>
    <row r="8" spans="1:15" ht="15">
      <c r="A8" s="3"/>
      <c r="B8" s="3" t="s">
        <v>330</v>
      </c>
      <c r="C8" s="3"/>
      <c r="D8" s="3"/>
      <c r="E8" s="21">
        <v>1420926</v>
      </c>
      <c r="F8" s="3"/>
      <c r="G8" s="10"/>
      <c r="H8" s="3"/>
      <c r="I8" s="23">
        <v>57.78</v>
      </c>
      <c r="J8" s="23"/>
      <c r="K8" s="3"/>
      <c r="L8" s="10"/>
      <c r="M8" s="3"/>
      <c r="N8" s="21">
        <v>9851918</v>
      </c>
      <c r="O8" s="3"/>
    </row>
  </sheetData>
  <sheetProtection selectLockedCells="1" selectUnlockedCells="1"/>
  <mergeCells count="14">
    <mergeCell ref="A2:F2"/>
    <mergeCell ref="D4:E4"/>
    <mergeCell ref="H4:J4"/>
    <mergeCell ref="M4:N4"/>
    <mergeCell ref="D5:E5"/>
    <mergeCell ref="H5:J5"/>
    <mergeCell ref="M5:N5"/>
    <mergeCell ref="D6:E6"/>
    <mergeCell ref="H6:J6"/>
    <mergeCell ref="M6:N6"/>
    <mergeCell ref="D7:E7"/>
    <mergeCell ref="H7:J7"/>
    <mergeCell ref="M7:N7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3.7109375" style="0" customWidth="1"/>
    <col min="3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2" width="8.7109375" style="0" customWidth="1"/>
    <col min="13" max="13" width="10.7109375" style="0" customWidth="1"/>
    <col min="14" max="15" width="8.7109375" style="0" customWidth="1"/>
    <col min="16" max="16" width="37.7109375" style="0" customWidth="1"/>
    <col min="17" max="16384" width="8.7109375" style="0" customWidth="1"/>
  </cols>
  <sheetData>
    <row r="2" spans="1:6" ht="15">
      <c r="A2" s="1" t="s">
        <v>345</v>
      </c>
      <c r="B2" s="1"/>
      <c r="C2" s="1"/>
      <c r="D2" s="1"/>
      <c r="E2" s="1"/>
      <c r="F2" s="1"/>
    </row>
    <row r="4" spans="2:17" ht="39.75" customHeight="1">
      <c r="B4" s="3" t="s">
        <v>154</v>
      </c>
      <c r="C4" s="3"/>
      <c r="D4" s="15" t="s">
        <v>346</v>
      </c>
      <c r="E4" s="15"/>
      <c r="G4" s="3"/>
      <c r="H4" s="15" t="s">
        <v>347</v>
      </c>
      <c r="I4" s="15"/>
      <c r="J4" s="3"/>
      <c r="K4" s="3"/>
      <c r="L4" s="15" t="s">
        <v>348</v>
      </c>
      <c r="M4" s="15"/>
      <c r="O4" s="3"/>
      <c r="P4" s="4" t="s">
        <v>349</v>
      </c>
      <c r="Q4" s="3"/>
    </row>
    <row r="5" spans="2:16" ht="15">
      <c r="B5" t="s">
        <v>9</v>
      </c>
      <c r="E5" s="6">
        <v>41953</v>
      </c>
      <c r="I5" s="7"/>
      <c r="M5" s="6">
        <v>41953</v>
      </c>
      <c r="P5" s="7" t="s">
        <v>350</v>
      </c>
    </row>
    <row r="6" spans="2:16" ht="15">
      <c r="B6" t="s">
        <v>10</v>
      </c>
      <c r="E6" s="6">
        <v>2383</v>
      </c>
      <c r="I6" s="7"/>
      <c r="M6" s="6">
        <v>2383</v>
      </c>
      <c r="P6" s="7" t="s">
        <v>350</v>
      </c>
    </row>
    <row r="7" spans="2:16" ht="15">
      <c r="B7" t="s">
        <v>11</v>
      </c>
      <c r="E7" s="6">
        <v>14821</v>
      </c>
      <c r="I7" s="7"/>
      <c r="M7" s="6">
        <v>14821</v>
      </c>
      <c r="P7" s="7" t="s">
        <v>350</v>
      </c>
    </row>
    <row r="8" spans="2:16" ht="15">
      <c r="B8" t="s">
        <v>12</v>
      </c>
      <c r="E8" s="6">
        <v>42521</v>
      </c>
      <c r="I8" s="7"/>
      <c r="M8" s="6">
        <v>42521</v>
      </c>
      <c r="P8" s="7" t="s">
        <v>350</v>
      </c>
    </row>
    <row r="9" spans="2:16" ht="15">
      <c r="B9" t="s">
        <v>13</v>
      </c>
      <c r="E9" s="6">
        <v>2011</v>
      </c>
      <c r="I9" s="7"/>
      <c r="M9" s="6">
        <v>2011</v>
      </c>
      <c r="P9" s="7" t="s">
        <v>350</v>
      </c>
    </row>
    <row r="10" spans="2:16" ht="15">
      <c r="B10" t="s">
        <v>14</v>
      </c>
      <c r="E10" s="6">
        <v>5129</v>
      </c>
      <c r="I10" s="7"/>
      <c r="M10" s="6">
        <v>5129</v>
      </c>
      <c r="P10" s="7" t="s">
        <v>350</v>
      </c>
    </row>
    <row r="11" spans="2:16" ht="15">
      <c r="B11" t="s">
        <v>15</v>
      </c>
      <c r="E11" s="6">
        <v>1589</v>
      </c>
      <c r="I11" s="7"/>
      <c r="M11" s="6">
        <v>1589</v>
      </c>
      <c r="P11" s="7" t="s">
        <v>350</v>
      </c>
    </row>
    <row r="12" spans="2:16" ht="15">
      <c r="B12" t="s">
        <v>16</v>
      </c>
      <c r="E12" s="6">
        <v>7319</v>
      </c>
      <c r="I12" s="7"/>
      <c r="M12" s="6">
        <v>7319</v>
      </c>
      <c r="P12" s="7" t="s">
        <v>350</v>
      </c>
    </row>
    <row r="13" spans="2:16" ht="15">
      <c r="B13" t="s">
        <v>17</v>
      </c>
      <c r="E13" s="6">
        <v>33853</v>
      </c>
      <c r="I13" s="7"/>
      <c r="M13" s="6">
        <v>33853</v>
      </c>
      <c r="P13" s="7" t="s">
        <v>350</v>
      </c>
    </row>
    <row r="14" spans="2:16" ht="15">
      <c r="B14" t="s">
        <v>18</v>
      </c>
      <c r="E14" s="6">
        <v>9389</v>
      </c>
      <c r="I14" s="7"/>
      <c r="M14" s="6">
        <v>9389</v>
      </c>
      <c r="P14" s="7" t="s">
        <v>350</v>
      </c>
    </row>
    <row r="15" spans="2:16" ht="15">
      <c r="B15" t="s">
        <v>351</v>
      </c>
      <c r="E15" s="6">
        <v>186918</v>
      </c>
      <c r="I15" s="7" t="s">
        <v>169</v>
      </c>
      <c r="M15" s="6">
        <v>186918</v>
      </c>
      <c r="P15" s="7" t="s">
        <v>350</v>
      </c>
    </row>
    <row r="16" spans="2:16" ht="15">
      <c r="B16" t="s">
        <v>162</v>
      </c>
      <c r="E16" s="6">
        <v>26524</v>
      </c>
      <c r="I16" s="7" t="s">
        <v>169</v>
      </c>
      <c r="M16" s="6">
        <v>26524</v>
      </c>
      <c r="P16" s="7" t="s">
        <v>350</v>
      </c>
    </row>
    <row r="17" spans="2:16" ht="15">
      <c r="B17" t="s">
        <v>164</v>
      </c>
      <c r="E17" s="6">
        <v>95799</v>
      </c>
      <c r="I17" s="7" t="s">
        <v>169</v>
      </c>
      <c r="M17" s="6">
        <v>95799</v>
      </c>
      <c r="P17" s="7" t="s">
        <v>350</v>
      </c>
    </row>
    <row r="18" spans="2:16" ht="15">
      <c r="B18" t="s">
        <v>166</v>
      </c>
      <c r="E18" s="6">
        <v>22167</v>
      </c>
      <c r="I18" s="7" t="s">
        <v>169</v>
      </c>
      <c r="M18" s="6">
        <v>22167</v>
      </c>
      <c r="P18" s="7" t="s">
        <v>350</v>
      </c>
    </row>
    <row r="19" spans="2:16" ht="15">
      <c r="B19" t="s">
        <v>352</v>
      </c>
      <c r="E19" s="6">
        <v>11189</v>
      </c>
      <c r="I19" s="7" t="s">
        <v>169</v>
      </c>
      <c r="M19" s="6">
        <v>11189</v>
      </c>
      <c r="P19" s="7"/>
    </row>
    <row r="20" spans="2:16" ht="15">
      <c r="B20" t="s">
        <v>239</v>
      </c>
      <c r="E20" s="6">
        <v>1406</v>
      </c>
      <c r="I20" s="7" t="s">
        <v>169</v>
      </c>
      <c r="M20" s="6">
        <v>1406</v>
      </c>
      <c r="P20" s="7" t="s">
        <v>350</v>
      </c>
    </row>
    <row r="21" spans="2:16" ht="39.75" customHeight="1">
      <c r="B21" s="22" t="s">
        <v>353</v>
      </c>
      <c r="E21" s="6">
        <v>527762</v>
      </c>
      <c r="I21" s="7" t="s">
        <v>169</v>
      </c>
      <c r="M21" s="6">
        <v>527762</v>
      </c>
      <c r="P21" s="7" t="s">
        <v>350</v>
      </c>
    </row>
  </sheetData>
  <sheetProtection selectLockedCells="1" selectUnlockedCells="1"/>
  <mergeCells count="4">
    <mergeCell ref="A2:F2"/>
    <mergeCell ref="D4:E4"/>
    <mergeCell ref="H4:I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35.7109375" style="0" customWidth="1"/>
    <col min="9" max="16384" width="8.7109375" style="0" customWidth="1"/>
  </cols>
  <sheetData>
    <row r="2" spans="1:6" ht="15">
      <c r="A2" s="1" t="s">
        <v>354</v>
      </c>
      <c r="B2" s="1"/>
      <c r="C2" s="1"/>
      <c r="D2" s="1"/>
      <c r="E2" s="1"/>
      <c r="F2" s="1"/>
    </row>
    <row r="4" spans="2:8" ht="39.75" customHeight="1">
      <c r="B4" s="2" t="s">
        <v>355</v>
      </c>
      <c r="D4" s="15" t="s">
        <v>356</v>
      </c>
      <c r="E4" s="15"/>
      <c r="F4" s="3"/>
      <c r="H4" s="4" t="s">
        <v>357</v>
      </c>
    </row>
    <row r="5" spans="2:8" ht="15">
      <c r="B5" t="s">
        <v>358</v>
      </c>
      <c r="E5" s="6">
        <v>12704282</v>
      </c>
      <c r="H5" s="7" t="s">
        <v>359</v>
      </c>
    </row>
    <row r="6" spans="2:8" ht="15">
      <c r="B6" t="s">
        <v>360</v>
      </c>
      <c r="E6" s="7"/>
      <c r="H6" s="7"/>
    </row>
    <row r="7" spans="2:8" ht="15">
      <c r="B7" t="s">
        <v>361</v>
      </c>
      <c r="E7" s="7"/>
      <c r="H7" s="7"/>
    </row>
    <row r="8" spans="2:8" ht="15">
      <c r="B8" t="s">
        <v>362</v>
      </c>
      <c r="E8" s="6">
        <v>11355752</v>
      </c>
      <c r="H8" s="7" t="s">
        <v>363</v>
      </c>
    </row>
    <row r="9" spans="2:8" ht="15">
      <c r="B9" t="s">
        <v>364</v>
      </c>
      <c r="E9" s="7"/>
      <c r="H9" s="7"/>
    </row>
    <row r="10" spans="2:8" ht="15">
      <c r="B10" t="s">
        <v>365</v>
      </c>
      <c r="E10" s="7"/>
      <c r="H10" s="7"/>
    </row>
    <row r="11" spans="1:8" ht="15">
      <c r="A11" s="3"/>
      <c r="B11" t="s">
        <v>366</v>
      </c>
      <c r="E11" s="6">
        <v>7031099</v>
      </c>
      <c r="H11" s="7" t="s">
        <v>367</v>
      </c>
    </row>
    <row r="12" spans="1:8" ht="15">
      <c r="A12" s="3"/>
      <c r="B12" t="s">
        <v>368</v>
      </c>
      <c r="E12" s="5"/>
      <c r="H12" s="5"/>
    </row>
    <row r="13" spans="1:8" ht="15">
      <c r="A13" s="3"/>
      <c r="B13" t="s">
        <v>369</v>
      </c>
      <c r="E13" s="5"/>
      <c r="H13" s="5"/>
    </row>
  </sheetData>
  <sheetProtection selectLockedCells="1" selectUnlockedCells="1"/>
  <mergeCells count="2">
    <mergeCell ref="A2:F2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7" width="8.7109375" style="0" customWidth="1"/>
    <col min="8" max="8" width="13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3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3.7109375" style="0" customWidth="1"/>
    <col min="17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2:19" ht="15">
      <c r="B4" s="3"/>
      <c r="C4" s="3"/>
      <c r="D4" s="3"/>
      <c r="E4" s="10"/>
      <c r="F4" s="3"/>
      <c r="G4" s="3"/>
      <c r="H4" s="11" t="s">
        <v>38</v>
      </c>
      <c r="I4" s="11"/>
      <c r="J4" s="11"/>
      <c r="K4" s="3"/>
      <c r="L4" s="11" t="s">
        <v>39</v>
      </c>
      <c r="M4" s="11"/>
      <c r="N4" s="11"/>
      <c r="O4" s="3"/>
      <c r="P4" s="11" t="s">
        <v>40</v>
      </c>
      <c r="Q4" s="11"/>
      <c r="R4" s="11"/>
      <c r="S4" s="3"/>
    </row>
    <row r="5" spans="1:19" ht="15">
      <c r="A5" s="3"/>
      <c r="B5" s="3" t="s">
        <v>41</v>
      </c>
      <c r="C5" s="3"/>
      <c r="D5" s="11" t="s">
        <v>42</v>
      </c>
      <c r="E5" s="11"/>
      <c r="F5" s="3"/>
      <c r="G5" s="3"/>
      <c r="H5" s="12" t="s">
        <v>43</v>
      </c>
      <c r="I5" s="3"/>
      <c r="J5" s="12" t="s">
        <v>44</v>
      </c>
      <c r="K5" s="3"/>
      <c r="L5" s="12" t="s">
        <v>43</v>
      </c>
      <c r="M5" s="12"/>
      <c r="N5" s="12" t="s">
        <v>44</v>
      </c>
      <c r="O5" s="3"/>
      <c r="P5" s="12" t="s">
        <v>43</v>
      </c>
      <c r="Q5" s="12"/>
      <c r="R5" s="12" t="s">
        <v>44</v>
      </c>
      <c r="S5" s="3"/>
    </row>
    <row r="6" spans="2:18" ht="15">
      <c r="B6" s="3" t="s">
        <v>45</v>
      </c>
      <c r="C6" s="3"/>
      <c r="E6" s="7"/>
      <c r="H6" s="7"/>
      <c r="L6" s="7"/>
      <c r="M6" s="7"/>
      <c r="N6" s="7"/>
      <c r="P6" s="7"/>
      <c r="Q6" s="7"/>
      <c r="R6" s="7"/>
    </row>
    <row r="7" spans="2:18" ht="15">
      <c r="B7" t="s">
        <v>46</v>
      </c>
      <c r="D7" s="13" t="s">
        <v>47</v>
      </c>
      <c r="E7" s="13"/>
      <c r="H7" s="7"/>
      <c r="J7" s="7"/>
      <c r="L7" s="7"/>
      <c r="M7" s="7"/>
      <c r="N7" s="7"/>
      <c r="P7" s="7"/>
      <c r="Q7" s="7"/>
      <c r="R7" s="7"/>
    </row>
    <row r="8" spans="2:18" ht="15">
      <c r="B8" t="s">
        <v>48</v>
      </c>
      <c r="E8" s="5"/>
      <c r="H8" s="14">
        <v>1</v>
      </c>
      <c r="I8" s="5"/>
      <c r="J8" s="14">
        <v>1</v>
      </c>
      <c r="K8" s="5"/>
      <c r="L8" s="14">
        <v>2</v>
      </c>
      <c r="M8" s="5"/>
      <c r="N8" s="14">
        <v>2</v>
      </c>
      <c r="O8" s="5"/>
      <c r="P8" s="14">
        <v>3</v>
      </c>
      <c r="Q8" s="5"/>
      <c r="R8" s="14">
        <v>3</v>
      </c>
    </row>
    <row r="9" spans="2:18" ht="15">
      <c r="B9" t="s">
        <v>49</v>
      </c>
      <c r="D9" s="13" t="s">
        <v>47</v>
      </c>
      <c r="E9" s="13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5">
      <c r="B10" t="s">
        <v>50</v>
      </c>
      <c r="E10" s="5"/>
      <c r="H10" s="5" t="s">
        <v>51</v>
      </c>
      <c r="I10" s="5"/>
      <c r="J10" s="5" t="s">
        <v>51</v>
      </c>
      <c r="K10" s="5"/>
      <c r="L10" s="5" t="s">
        <v>52</v>
      </c>
      <c r="M10" s="5"/>
      <c r="N10" s="5" t="s">
        <v>52</v>
      </c>
      <c r="O10" s="5"/>
      <c r="P10" s="5" t="s">
        <v>53</v>
      </c>
      <c r="Q10" s="5"/>
      <c r="R10" s="5" t="s">
        <v>53</v>
      </c>
    </row>
    <row r="11" spans="2:18" ht="15">
      <c r="B11" t="s">
        <v>54</v>
      </c>
      <c r="D11" s="13" t="s">
        <v>47</v>
      </c>
      <c r="E11" s="1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5">
      <c r="B12" t="s">
        <v>55</v>
      </c>
      <c r="E12" s="5"/>
      <c r="H12" s="5" t="s">
        <v>56</v>
      </c>
      <c r="I12" s="5"/>
      <c r="J12" s="5" t="s">
        <v>57</v>
      </c>
      <c r="K12" s="5"/>
      <c r="L12" s="5" t="s">
        <v>58</v>
      </c>
      <c r="M12" s="5"/>
      <c r="N12" s="5" t="s">
        <v>59</v>
      </c>
      <c r="O12" s="5"/>
      <c r="P12" s="5" t="s">
        <v>60</v>
      </c>
      <c r="Q12" s="5"/>
      <c r="R12" s="5" t="s">
        <v>61</v>
      </c>
    </row>
    <row r="13" spans="2:18" ht="15">
      <c r="B13" t="s">
        <v>62</v>
      </c>
      <c r="D13" s="13" t="s">
        <v>47</v>
      </c>
      <c r="E13" s="1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t="s">
        <v>63</v>
      </c>
      <c r="E14" s="5"/>
      <c r="H14" s="5" t="s">
        <v>47</v>
      </c>
      <c r="I14" s="5"/>
      <c r="J14" s="5" t="s">
        <v>47</v>
      </c>
      <c r="K14" s="5"/>
      <c r="L14" s="5" t="s">
        <v>64</v>
      </c>
      <c r="M14" s="5"/>
      <c r="N14" s="5" t="s">
        <v>64</v>
      </c>
      <c r="O14" s="5"/>
      <c r="P14" s="5" t="s">
        <v>65</v>
      </c>
      <c r="Q14" s="5"/>
      <c r="R14" s="5" t="s">
        <v>65</v>
      </c>
    </row>
    <row r="15" spans="2:18" ht="15">
      <c r="B15" t="s">
        <v>66</v>
      </c>
      <c r="D15" s="13" t="s">
        <v>47</v>
      </c>
      <c r="E15" s="1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5">
      <c r="B16" t="s">
        <v>67</v>
      </c>
      <c r="E16" s="5"/>
      <c r="H16" s="5" t="s">
        <v>68</v>
      </c>
      <c r="I16" s="5"/>
      <c r="J16" s="5" t="s">
        <v>68</v>
      </c>
      <c r="K16" s="5"/>
      <c r="L16" s="5" t="s">
        <v>69</v>
      </c>
      <c r="M16" s="5"/>
      <c r="N16" s="5" t="s">
        <v>69</v>
      </c>
      <c r="O16" s="5"/>
      <c r="P16" s="5" t="s">
        <v>70</v>
      </c>
      <c r="Q16" s="5"/>
      <c r="R16" s="5" t="s">
        <v>70</v>
      </c>
    </row>
    <row r="17" spans="1:19" ht="15">
      <c r="A17" s="3"/>
      <c r="B17" s="3"/>
      <c r="C17" s="3"/>
      <c r="D17" s="3"/>
      <c r="E17" s="12"/>
      <c r="F17" s="3"/>
      <c r="G17" s="3"/>
      <c r="H17" s="11" t="s">
        <v>38</v>
      </c>
      <c r="I17" s="11"/>
      <c r="J17" s="11"/>
      <c r="K17" s="3"/>
      <c r="L17" s="11" t="s">
        <v>39</v>
      </c>
      <c r="M17" s="11"/>
      <c r="N17" s="11"/>
      <c r="O17" s="3"/>
      <c r="P17" s="11" t="s">
        <v>40</v>
      </c>
      <c r="Q17" s="11"/>
      <c r="R17" s="11"/>
      <c r="S17" s="3"/>
    </row>
    <row r="18" spans="2:18" ht="15">
      <c r="B18" s="3" t="s">
        <v>71</v>
      </c>
      <c r="C18" s="3"/>
      <c r="E18" s="5"/>
      <c r="H18" s="7"/>
      <c r="L18" s="7"/>
      <c r="M18" s="7"/>
      <c r="N18" s="7"/>
      <c r="P18" s="7"/>
      <c r="Q18" s="7"/>
      <c r="R18" s="7"/>
    </row>
    <row r="19" spans="2:18" ht="15">
      <c r="B19" t="s">
        <v>72</v>
      </c>
      <c r="D19" s="13" t="s">
        <v>73</v>
      </c>
      <c r="E19" s="13"/>
      <c r="H19" s="13" t="s">
        <v>74</v>
      </c>
      <c r="I19" s="13"/>
      <c r="J19" s="13"/>
      <c r="K19" s="5"/>
      <c r="L19" s="13" t="s">
        <v>75</v>
      </c>
      <c r="M19" s="13"/>
      <c r="N19" s="13"/>
      <c r="O19" s="5"/>
      <c r="P19" s="13" t="s">
        <v>76</v>
      </c>
      <c r="Q19" s="13"/>
      <c r="R19" s="13"/>
    </row>
  </sheetData>
  <sheetProtection selectLockedCells="1" selectUnlockedCells="1"/>
  <mergeCells count="17">
    <mergeCell ref="A2:F2"/>
    <mergeCell ref="H4:J4"/>
    <mergeCell ref="L4:N4"/>
    <mergeCell ref="P4:R4"/>
    <mergeCell ref="D5:E5"/>
    <mergeCell ref="D7:E7"/>
    <mergeCell ref="D9:E9"/>
    <mergeCell ref="D11:E11"/>
    <mergeCell ref="D13:E13"/>
    <mergeCell ref="D15:E15"/>
    <mergeCell ref="H17:J17"/>
    <mergeCell ref="L17:N17"/>
    <mergeCell ref="P17:R17"/>
    <mergeCell ref="D19:E19"/>
    <mergeCell ref="H19:J19"/>
    <mergeCell ref="L19:N19"/>
    <mergeCell ref="P19:R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22.7109375" style="0" customWidth="1"/>
    <col min="7" max="7" width="8.7109375" style="0" customWidth="1"/>
    <col min="8" max="8" width="6.7109375" style="0" customWidth="1"/>
    <col min="9" max="9" width="1.7109375" style="0" customWidth="1"/>
    <col min="10" max="10" width="8.7109375" style="0" customWidth="1"/>
    <col min="11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2:12" ht="39.75" customHeight="1">
      <c r="B4" s="3" t="s">
        <v>78</v>
      </c>
      <c r="C4" s="3"/>
      <c r="D4" s="12" t="s">
        <v>79</v>
      </c>
      <c r="E4" s="3"/>
      <c r="F4" s="4" t="s">
        <v>80</v>
      </c>
      <c r="G4" s="3"/>
      <c r="H4" s="12" t="s">
        <v>42</v>
      </c>
      <c r="I4" s="3"/>
      <c r="J4" s="12" t="s">
        <v>81</v>
      </c>
      <c r="K4" s="12"/>
      <c r="L4" s="12"/>
    </row>
    <row r="5" spans="2:10" ht="15">
      <c r="B5" t="s">
        <v>46</v>
      </c>
      <c r="D5" s="7" t="s">
        <v>82</v>
      </c>
      <c r="F5" s="7" t="s">
        <v>83</v>
      </c>
      <c r="H5" s="7" t="s">
        <v>84</v>
      </c>
      <c r="J5" s="7" t="s">
        <v>85</v>
      </c>
    </row>
    <row r="6" spans="2:10" ht="15">
      <c r="B6" t="s">
        <v>49</v>
      </c>
      <c r="D6" s="7" t="s">
        <v>86</v>
      </c>
      <c r="F6" s="7" t="s">
        <v>87</v>
      </c>
      <c r="H6" s="7" t="s">
        <v>84</v>
      </c>
      <c r="J6" s="7" t="s">
        <v>87</v>
      </c>
    </row>
    <row r="7" spans="2:10" ht="15">
      <c r="B7" t="s">
        <v>88</v>
      </c>
      <c r="D7" s="7" t="s">
        <v>89</v>
      </c>
      <c r="F7" s="7" t="s">
        <v>90</v>
      </c>
      <c r="H7" s="7" t="s">
        <v>84</v>
      </c>
      <c r="J7" s="7" t="s">
        <v>91</v>
      </c>
    </row>
    <row r="8" spans="2:10" ht="15">
      <c r="B8" t="s">
        <v>62</v>
      </c>
      <c r="D8" s="7" t="s">
        <v>92</v>
      </c>
      <c r="F8" s="7" t="s">
        <v>93</v>
      </c>
      <c r="H8" s="7" t="s">
        <v>84</v>
      </c>
      <c r="J8" s="7" t="s">
        <v>94</v>
      </c>
    </row>
    <row r="9" spans="2:10" ht="15">
      <c r="B9" t="s">
        <v>95</v>
      </c>
      <c r="D9" s="7" t="s">
        <v>96</v>
      </c>
      <c r="F9" s="7" t="s">
        <v>97</v>
      </c>
      <c r="H9" s="7" t="s">
        <v>84</v>
      </c>
      <c r="J9" s="7" t="s">
        <v>84</v>
      </c>
    </row>
    <row r="10" spans="2:10" ht="15">
      <c r="B10" t="s">
        <v>71</v>
      </c>
      <c r="D10" s="7" t="s">
        <v>98</v>
      </c>
      <c r="F10" s="7" t="s">
        <v>99</v>
      </c>
      <c r="H10" s="7" t="s">
        <v>100</v>
      </c>
      <c r="J10" s="7" t="s">
        <v>101</v>
      </c>
    </row>
    <row r="11" spans="2:10" ht="15">
      <c r="B11" s="3" t="s">
        <v>102</v>
      </c>
      <c r="D11" s="7"/>
      <c r="F11" s="7"/>
      <c r="H11" s="7"/>
      <c r="J11" s="7" t="s">
        <v>103</v>
      </c>
    </row>
    <row r="12" spans="2:10" ht="15">
      <c r="B12" t="s">
        <v>104</v>
      </c>
      <c r="D12" s="7"/>
      <c r="F12" s="7"/>
      <c r="I12" t="s">
        <v>105</v>
      </c>
      <c r="J12" s="7" t="s">
        <v>106</v>
      </c>
    </row>
    <row r="13" spans="2:10" ht="15">
      <c r="B13" t="s">
        <v>107</v>
      </c>
      <c r="D13" s="7"/>
      <c r="F13" s="7"/>
      <c r="I13" t="e">
        <f>#N/A</f>
        <v>#N/A</v>
      </c>
      <c r="J13" s="7" t="s">
        <v>108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9.7109375" style="0" customWidth="1"/>
    <col min="3" max="3" width="8.7109375" style="0" customWidth="1"/>
    <col min="4" max="4" width="50.7109375" style="0" customWidth="1"/>
    <col min="5" max="5" width="8.7109375" style="0" customWidth="1"/>
    <col min="6" max="6" width="43.7109375" style="0" customWidth="1"/>
    <col min="7" max="7" width="8.7109375" style="0" customWidth="1"/>
    <col min="8" max="8" width="50.7109375" style="0" customWidth="1"/>
    <col min="9" max="9" width="8.7109375" style="0" customWidth="1"/>
    <col min="10" max="10" width="13.7109375" style="0" customWidth="1"/>
    <col min="11" max="11" width="8.7109375" style="0" customWidth="1"/>
    <col min="12" max="12" width="40.7109375" style="0" customWidth="1"/>
    <col min="13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4" spans="1:13" ht="15">
      <c r="A4" s="5"/>
      <c r="B4" s="11" t="s">
        <v>110</v>
      </c>
      <c r="C4" s="11"/>
      <c r="D4" s="11"/>
      <c r="E4" s="12"/>
      <c r="F4" s="11" t="s">
        <v>111</v>
      </c>
      <c r="G4" s="11"/>
      <c r="H4" s="11"/>
      <c r="I4" s="12"/>
      <c r="J4" s="11" t="s">
        <v>112</v>
      </c>
      <c r="K4" s="11"/>
      <c r="L4" s="11"/>
      <c r="M4" s="12"/>
    </row>
    <row r="5" spans="1:13" ht="39.75" customHeight="1">
      <c r="A5" s="12"/>
      <c r="B5" s="4" t="s">
        <v>113</v>
      </c>
      <c r="C5" s="3"/>
      <c r="D5" s="4" t="s">
        <v>114</v>
      </c>
      <c r="E5" s="12"/>
      <c r="F5" s="12" t="s">
        <v>115</v>
      </c>
      <c r="G5" s="3"/>
      <c r="H5" s="4" t="s">
        <v>114</v>
      </c>
      <c r="I5" s="12"/>
      <c r="J5" s="12" t="s">
        <v>116</v>
      </c>
      <c r="K5" s="3"/>
      <c r="L5" s="12" t="s">
        <v>117</v>
      </c>
      <c r="M5" s="12"/>
    </row>
    <row r="6" spans="2:12" ht="15">
      <c r="B6" s="5" t="s">
        <v>118</v>
      </c>
      <c r="D6" s="5" t="s">
        <v>119</v>
      </c>
      <c r="E6" s="7"/>
      <c r="F6" s="5" t="s">
        <v>120</v>
      </c>
      <c r="H6" s="5" t="s">
        <v>119</v>
      </c>
      <c r="I6" s="7"/>
      <c r="J6" s="5" t="s">
        <v>121</v>
      </c>
      <c r="L6" s="5" t="s">
        <v>119</v>
      </c>
    </row>
    <row r="7" spans="2:12" ht="15">
      <c r="B7" s="5" t="s">
        <v>122</v>
      </c>
      <c r="D7" s="5" t="s">
        <v>123</v>
      </c>
      <c r="E7" s="7"/>
      <c r="F7" s="5" t="s">
        <v>124</v>
      </c>
      <c r="H7" s="5" t="s">
        <v>125</v>
      </c>
      <c r="I7" s="7"/>
      <c r="J7" s="5" t="s">
        <v>69</v>
      </c>
      <c r="L7" s="5" t="s">
        <v>126</v>
      </c>
    </row>
    <row r="8" spans="2:12" ht="15">
      <c r="B8" s="5" t="s">
        <v>127</v>
      </c>
      <c r="D8" s="5" t="s">
        <v>128</v>
      </c>
      <c r="E8" s="7"/>
      <c r="F8" s="5" t="s">
        <v>129</v>
      </c>
      <c r="H8" s="5" t="s">
        <v>130</v>
      </c>
      <c r="I8" s="7"/>
      <c r="J8" s="5" t="s">
        <v>131</v>
      </c>
      <c r="L8" s="5" t="s">
        <v>132</v>
      </c>
    </row>
    <row r="9" spans="2:12" ht="15">
      <c r="B9" s="5" t="s">
        <v>133</v>
      </c>
      <c r="D9" s="5" t="s">
        <v>134</v>
      </c>
      <c r="E9" s="7"/>
      <c r="F9" s="5" t="s">
        <v>135</v>
      </c>
      <c r="H9" s="5" t="s">
        <v>136</v>
      </c>
      <c r="I9" s="7"/>
      <c r="J9" s="5"/>
      <c r="L9" s="5"/>
    </row>
    <row r="10" spans="2:12" ht="15">
      <c r="B10" s="5" t="s">
        <v>137</v>
      </c>
      <c r="D10" s="5" t="s">
        <v>138</v>
      </c>
      <c r="E10" s="7"/>
      <c r="F10" s="5" t="s">
        <v>139</v>
      </c>
      <c r="H10" s="5" t="s">
        <v>126</v>
      </c>
      <c r="I10" s="7"/>
      <c r="J10" s="5"/>
      <c r="L10" s="5"/>
    </row>
    <row r="11" spans="2:12" ht="15">
      <c r="B11" s="5" t="s">
        <v>140</v>
      </c>
      <c r="D11" s="5" t="s">
        <v>141</v>
      </c>
      <c r="E11" s="7"/>
      <c r="F11" s="5" t="s">
        <v>142</v>
      </c>
      <c r="H11" s="5" t="s">
        <v>143</v>
      </c>
      <c r="I11" s="7"/>
      <c r="J11" s="5"/>
      <c r="L11" s="5"/>
    </row>
    <row r="12" spans="2:12" ht="15">
      <c r="B12" s="5" t="s">
        <v>144</v>
      </c>
      <c r="D12" s="5" t="s">
        <v>145</v>
      </c>
      <c r="E12" s="7"/>
      <c r="F12" s="5" t="s">
        <v>146</v>
      </c>
      <c r="H12" s="5" t="s">
        <v>147</v>
      </c>
      <c r="I12" s="7"/>
      <c r="J12" s="5"/>
      <c r="L12" s="5"/>
    </row>
    <row r="13" spans="2:12" ht="15">
      <c r="B13" s="5" t="s">
        <v>148</v>
      </c>
      <c r="D13" s="5" t="s">
        <v>147</v>
      </c>
      <c r="E13" s="7"/>
      <c r="F13" s="5" t="s">
        <v>149</v>
      </c>
      <c r="H13" s="5" t="s">
        <v>132</v>
      </c>
      <c r="I13" s="7"/>
      <c r="J13" s="5"/>
      <c r="L13" s="5"/>
    </row>
    <row r="14" spans="2:12" ht="15">
      <c r="B14" s="5" t="s">
        <v>150</v>
      </c>
      <c r="D14" s="5" t="s">
        <v>132</v>
      </c>
      <c r="E14" s="7"/>
      <c r="F14" s="5"/>
      <c r="H14" s="5"/>
      <c r="I14" s="7"/>
      <c r="J14" s="5"/>
      <c r="L14" s="5"/>
    </row>
  </sheetData>
  <sheetProtection selectLockedCells="1" selectUnlockedCells="1"/>
  <mergeCells count="4">
    <mergeCell ref="A2:F2"/>
    <mergeCell ref="B4:D4"/>
    <mergeCell ref="F4:H4"/>
    <mergeCell ref="J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3" width="8.7109375" style="0" customWidth="1"/>
    <col min="4" max="4" width="20.7109375" style="0" customWidth="1"/>
    <col min="5" max="5" width="8.7109375" style="0" customWidth="1"/>
    <col min="6" max="6" width="15.7109375" style="0" customWidth="1"/>
    <col min="7" max="7" width="8.7109375" style="0" customWidth="1"/>
    <col min="8" max="8" width="24.7109375" style="0" customWidth="1"/>
    <col min="9" max="9" width="8.7109375" style="0" customWidth="1"/>
    <col min="10" max="10" width="25.7109375" style="0" customWidth="1"/>
    <col min="11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4" spans="2:11" ht="39.75" customHeight="1">
      <c r="B4" s="12"/>
      <c r="C4" s="3"/>
      <c r="D4" s="4" t="s">
        <v>152</v>
      </c>
      <c r="E4" s="3"/>
      <c r="F4" s="11" t="s">
        <v>153</v>
      </c>
      <c r="G4" s="11"/>
      <c r="H4" s="11"/>
      <c r="I4" s="11"/>
      <c r="J4" s="11"/>
      <c r="K4" s="12"/>
    </row>
    <row r="5" spans="1:11" ht="39.75" customHeight="1">
      <c r="A5" s="3"/>
      <c r="B5" s="3" t="s">
        <v>154</v>
      </c>
      <c r="C5" s="3"/>
      <c r="D5" s="4" t="s">
        <v>155</v>
      </c>
      <c r="E5" s="12"/>
      <c r="F5" s="4" t="s">
        <v>156</v>
      </c>
      <c r="G5" s="12"/>
      <c r="H5" s="4" t="s">
        <v>157</v>
      </c>
      <c r="I5" s="12"/>
      <c r="J5" s="4" t="s">
        <v>158</v>
      </c>
      <c r="K5" s="12"/>
    </row>
    <row r="6" spans="2:10" ht="15">
      <c r="B6" t="s">
        <v>159</v>
      </c>
      <c r="D6" s="5" t="s">
        <v>160</v>
      </c>
      <c r="E6" s="5"/>
      <c r="F6" s="5" t="s">
        <v>161</v>
      </c>
      <c r="G6" s="5"/>
      <c r="H6" s="5" t="s">
        <v>161</v>
      </c>
      <c r="I6" s="5"/>
      <c r="J6" s="5" t="s">
        <v>73</v>
      </c>
    </row>
    <row r="7" spans="2:10" ht="15">
      <c r="B7" t="s">
        <v>162</v>
      </c>
      <c r="D7" s="5" t="s">
        <v>163</v>
      </c>
      <c r="E7" s="5"/>
      <c r="F7" s="5" t="s">
        <v>161</v>
      </c>
      <c r="G7" s="5"/>
      <c r="H7" s="5" t="s">
        <v>161</v>
      </c>
      <c r="I7" s="5"/>
      <c r="J7" s="5" t="s">
        <v>73</v>
      </c>
    </row>
    <row r="8" spans="2:10" ht="15">
      <c r="B8" t="s">
        <v>164</v>
      </c>
      <c r="D8" s="5" t="s">
        <v>165</v>
      </c>
      <c r="E8" s="5"/>
      <c r="F8" s="5" t="s">
        <v>161</v>
      </c>
      <c r="G8" s="5"/>
      <c r="H8" s="5" t="s">
        <v>161</v>
      </c>
      <c r="I8" s="5"/>
      <c r="J8" s="5" t="s">
        <v>73</v>
      </c>
    </row>
    <row r="9" spans="2:10" ht="15">
      <c r="B9" t="s">
        <v>166</v>
      </c>
      <c r="D9" s="5" t="s">
        <v>163</v>
      </c>
      <c r="E9" s="5"/>
      <c r="F9" s="5" t="s">
        <v>161</v>
      </c>
      <c r="G9" s="5"/>
      <c r="H9" s="5" t="s">
        <v>161</v>
      </c>
      <c r="I9" s="5"/>
      <c r="J9" s="5" t="s">
        <v>73</v>
      </c>
    </row>
    <row r="10" spans="2:10" ht="15">
      <c r="B10" t="s">
        <v>167</v>
      </c>
      <c r="D10" s="5" t="s">
        <v>119</v>
      </c>
      <c r="E10" s="5"/>
      <c r="F10" s="5" t="s">
        <v>161</v>
      </c>
      <c r="G10" s="5"/>
      <c r="H10" s="5" t="s">
        <v>161</v>
      </c>
      <c r="I10" s="5"/>
      <c r="J10" s="5" t="s">
        <v>73</v>
      </c>
    </row>
    <row r="11" spans="2:10" ht="15">
      <c r="B11" t="s">
        <v>168</v>
      </c>
      <c r="D11" s="5" t="s">
        <v>36</v>
      </c>
      <c r="E11" s="5"/>
      <c r="F11" s="5" t="s">
        <v>169</v>
      </c>
      <c r="G11" s="5"/>
      <c r="H11" s="5" t="s">
        <v>169</v>
      </c>
      <c r="I11" s="5"/>
      <c r="J11" s="5" t="s">
        <v>170</v>
      </c>
    </row>
  </sheetData>
  <sheetProtection selectLockedCells="1" selectUnlockedCells="1"/>
  <mergeCells count="2">
    <mergeCell ref="A2:F2"/>
    <mergeCell ref="F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2:R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16384" width="8.7109375" style="0" customWidth="1"/>
  </cols>
  <sheetData>
    <row r="2" spans="2:18" ht="39.75" customHeight="1">
      <c r="B2" s="3" t="s">
        <v>171</v>
      </c>
      <c r="C2" s="3"/>
      <c r="D2" s="15" t="s">
        <v>172</v>
      </c>
      <c r="E2" s="15"/>
      <c r="F2" s="3"/>
      <c r="G2" s="3"/>
      <c r="H2" s="15" t="s">
        <v>173</v>
      </c>
      <c r="I2" s="15"/>
      <c r="J2" s="3"/>
      <c r="K2" s="12"/>
      <c r="L2" s="15" t="s">
        <v>174</v>
      </c>
      <c r="M2" s="15"/>
      <c r="N2" s="3"/>
      <c r="O2" s="12"/>
      <c r="P2" s="11" t="s">
        <v>175</v>
      </c>
      <c r="Q2" s="11"/>
      <c r="R2" s="3"/>
    </row>
    <row r="3" spans="2:17" ht="15">
      <c r="B3" t="s">
        <v>159</v>
      </c>
      <c r="D3" s="16">
        <v>534375</v>
      </c>
      <c r="E3" s="16"/>
      <c r="H3" s="16">
        <v>1068750</v>
      </c>
      <c r="I3" s="16"/>
      <c r="K3" s="7"/>
      <c r="L3" s="16">
        <v>534375</v>
      </c>
      <c r="M3" s="16"/>
      <c r="O3" s="7"/>
      <c r="P3" s="16">
        <v>2137500</v>
      </c>
      <c r="Q3" s="16"/>
    </row>
    <row r="4" spans="2:17" ht="15">
      <c r="B4" t="s">
        <v>162</v>
      </c>
      <c r="D4" s="16">
        <v>253125</v>
      </c>
      <c r="E4" s="16"/>
      <c r="H4" s="16">
        <v>506250</v>
      </c>
      <c r="I4" s="16"/>
      <c r="K4" s="7"/>
      <c r="L4" s="16">
        <v>253125</v>
      </c>
      <c r="M4" s="16"/>
      <c r="O4" s="7"/>
      <c r="P4" s="16">
        <v>1012500</v>
      </c>
      <c r="Q4" s="16"/>
    </row>
    <row r="5" spans="2:17" ht="15">
      <c r="B5" t="s">
        <v>164</v>
      </c>
      <c r="D5" s="16">
        <v>347188</v>
      </c>
      <c r="E5" s="16"/>
      <c r="H5" s="16">
        <v>694375</v>
      </c>
      <c r="I5" s="16"/>
      <c r="K5" s="7"/>
      <c r="L5" s="16">
        <v>347188</v>
      </c>
      <c r="M5" s="16"/>
      <c r="O5" s="7"/>
      <c r="P5" s="16">
        <v>1388751</v>
      </c>
      <c r="Q5" s="16"/>
    </row>
    <row r="6" spans="2:17" ht="15">
      <c r="B6" t="s">
        <v>166</v>
      </c>
      <c r="D6" s="16">
        <v>253125</v>
      </c>
      <c r="E6" s="16"/>
      <c r="H6" s="16">
        <v>506250</v>
      </c>
      <c r="I6" s="16"/>
      <c r="K6" s="7"/>
      <c r="L6" s="16">
        <v>253125</v>
      </c>
      <c r="M6" s="16"/>
      <c r="O6" s="7"/>
      <c r="P6" s="16">
        <v>1012500</v>
      </c>
      <c r="Q6" s="16"/>
    </row>
    <row r="7" spans="2:17" ht="15">
      <c r="B7" t="s">
        <v>176</v>
      </c>
      <c r="D7" s="16">
        <v>110938</v>
      </c>
      <c r="E7" s="16"/>
      <c r="H7" s="16">
        <v>221875</v>
      </c>
      <c r="I7" s="16"/>
      <c r="K7" s="7"/>
      <c r="L7" s="16">
        <v>110938</v>
      </c>
      <c r="M7" s="16"/>
      <c r="O7" s="7"/>
      <c r="P7" s="16">
        <v>443751</v>
      </c>
      <c r="Q7" s="16"/>
    </row>
    <row r="8" spans="2:17" ht="15">
      <c r="B8" t="s">
        <v>177</v>
      </c>
      <c r="D8" s="17" t="s">
        <v>169</v>
      </c>
      <c r="E8" s="17"/>
      <c r="H8" s="17" t="s">
        <v>169</v>
      </c>
      <c r="I8" s="17"/>
      <c r="K8" s="7"/>
      <c r="L8" s="17" t="s">
        <v>169</v>
      </c>
      <c r="M8" s="17"/>
      <c r="O8" s="7"/>
      <c r="P8" s="17" t="s">
        <v>169</v>
      </c>
      <c r="Q8" s="17"/>
    </row>
  </sheetData>
  <sheetProtection selectLockedCells="1" selectUnlockedCells="1"/>
  <mergeCells count="28">
    <mergeCell ref="D2:E2"/>
    <mergeCell ref="H2:I2"/>
    <mergeCell ref="L2:M2"/>
    <mergeCell ref="P2:Q2"/>
    <mergeCell ref="D3:E3"/>
    <mergeCell ref="H3:I3"/>
    <mergeCell ref="L3:M3"/>
    <mergeCell ref="P3:Q3"/>
    <mergeCell ref="D4:E4"/>
    <mergeCell ref="H4:I4"/>
    <mergeCell ref="L4:M4"/>
    <mergeCell ref="P4:Q4"/>
    <mergeCell ref="D5:E5"/>
    <mergeCell ref="H5:I5"/>
    <mergeCell ref="L5:M5"/>
    <mergeCell ref="P5:Q5"/>
    <mergeCell ref="D6:E6"/>
    <mergeCell ref="H6:I6"/>
    <mergeCell ref="L6:M6"/>
    <mergeCell ref="P6:Q6"/>
    <mergeCell ref="D7:E7"/>
    <mergeCell ref="H7:I7"/>
    <mergeCell ref="L7:M7"/>
    <mergeCell ref="P7:Q7"/>
    <mergeCell ref="D8:E8"/>
    <mergeCell ref="H8:I8"/>
    <mergeCell ref="L8:M8"/>
    <mergeCell ref="P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17.7109375" style="0" customWidth="1"/>
    <col min="9" max="9" width="8.7109375" style="0" customWidth="1"/>
    <col min="10" max="10" width="33.7109375" style="0" customWidth="1"/>
    <col min="11" max="11" width="8.7109375" style="0" customWidth="1"/>
    <col min="12" max="12" width="31.7109375" style="0" customWidth="1"/>
    <col min="13" max="13" width="8.7109375" style="0" customWidth="1"/>
    <col min="14" max="14" width="60.7109375" style="0" customWidth="1"/>
    <col min="15" max="15" width="8.7109375" style="0" customWidth="1"/>
    <col min="16" max="16" width="99.8515625" style="0" customWidth="1"/>
    <col min="17" max="17" width="8.7109375" style="0" customWidth="1"/>
    <col min="18" max="18" width="44.7109375" style="0" customWidth="1"/>
    <col min="19" max="19" width="8.7109375" style="0" customWidth="1"/>
    <col min="20" max="20" width="17.7109375" style="0" customWidth="1"/>
    <col min="21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2:21" ht="39.75" customHeight="1">
      <c r="B4" s="2" t="s">
        <v>179</v>
      </c>
      <c r="C4" s="3"/>
      <c r="D4" s="4" t="s">
        <v>180</v>
      </c>
      <c r="E4" s="3"/>
      <c r="F4" s="4" t="s">
        <v>181</v>
      </c>
      <c r="G4" s="3"/>
      <c r="H4" s="4" t="s">
        <v>182</v>
      </c>
      <c r="I4" s="3"/>
      <c r="J4" s="4" t="s">
        <v>183</v>
      </c>
      <c r="K4" s="3"/>
      <c r="L4" s="4" t="s">
        <v>184</v>
      </c>
      <c r="M4" s="3"/>
      <c r="N4" s="4" t="s">
        <v>185</v>
      </c>
      <c r="O4" s="3"/>
      <c r="P4" s="4" t="s">
        <v>186</v>
      </c>
      <c r="Q4" s="3"/>
      <c r="R4" s="4" t="s">
        <v>187</v>
      </c>
      <c r="S4" s="3"/>
      <c r="T4" s="4" t="s">
        <v>188</v>
      </c>
      <c r="U4" s="12"/>
    </row>
    <row r="5" spans="2:20" ht="15">
      <c r="B5" t="s">
        <v>159</v>
      </c>
      <c r="D5" s="5">
        <v>2018</v>
      </c>
      <c r="F5" s="6">
        <v>563846</v>
      </c>
      <c r="H5" s="7" t="s">
        <v>169</v>
      </c>
      <c r="J5" s="6">
        <v>1961616</v>
      </c>
      <c r="L5" s="6">
        <v>640666</v>
      </c>
      <c r="N5" s="6">
        <v>981504</v>
      </c>
      <c r="P5" s="7" t="s">
        <v>169</v>
      </c>
      <c r="R5" s="6">
        <v>227213</v>
      </c>
      <c r="T5" s="6">
        <v>4374845</v>
      </c>
    </row>
    <row r="6" spans="2:20" ht="15">
      <c r="B6" t="s">
        <v>189</v>
      </c>
      <c r="D6" s="5">
        <v>2017</v>
      </c>
      <c r="F6" s="6">
        <v>534616</v>
      </c>
      <c r="H6" s="7" t="s">
        <v>169</v>
      </c>
      <c r="J6" s="6">
        <v>2762366</v>
      </c>
      <c r="L6" s="6">
        <v>673440</v>
      </c>
      <c r="N6" s="6">
        <v>998744</v>
      </c>
      <c r="P6" s="6">
        <v>480102</v>
      </c>
      <c r="R6" s="6">
        <v>268898</v>
      </c>
      <c r="T6" s="6">
        <v>5718166</v>
      </c>
    </row>
    <row r="7" spans="2:20" ht="15">
      <c r="B7" t="s">
        <v>190</v>
      </c>
      <c r="D7" s="5">
        <v>2016</v>
      </c>
      <c r="F7" s="6">
        <v>487600</v>
      </c>
      <c r="H7" s="7" t="s">
        <v>169</v>
      </c>
      <c r="J7" s="6">
        <v>1817951</v>
      </c>
      <c r="L7" s="6">
        <v>412499</v>
      </c>
      <c r="N7" s="6">
        <v>962334</v>
      </c>
      <c r="P7" s="6">
        <v>359901</v>
      </c>
      <c r="R7" s="6">
        <v>206027</v>
      </c>
      <c r="T7" s="6">
        <v>4246312</v>
      </c>
    </row>
    <row r="8" spans="2:20" ht="15">
      <c r="B8" t="s">
        <v>162</v>
      </c>
      <c r="D8" s="5">
        <v>2018</v>
      </c>
      <c r="F8" s="6">
        <v>442308</v>
      </c>
      <c r="H8" s="7" t="s">
        <v>169</v>
      </c>
      <c r="J8" s="6">
        <v>927831</v>
      </c>
      <c r="L8" s="6">
        <v>303736</v>
      </c>
      <c r="N8" s="6">
        <v>503787</v>
      </c>
      <c r="P8" s="7" t="s">
        <v>169</v>
      </c>
      <c r="R8" s="6">
        <v>146399</v>
      </c>
      <c r="T8" s="6">
        <v>2324061</v>
      </c>
    </row>
    <row r="9" spans="2:20" ht="15">
      <c r="B9" t="s">
        <v>191</v>
      </c>
      <c r="D9" s="5">
        <v>2017</v>
      </c>
      <c r="F9" s="6">
        <v>417308</v>
      </c>
      <c r="H9" s="7" t="s">
        <v>169</v>
      </c>
      <c r="J9" s="6">
        <v>1485671</v>
      </c>
      <c r="L9" s="6">
        <v>311887</v>
      </c>
      <c r="N9" s="6">
        <v>530289</v>
      </c>
      <c r="P9" s="7" t="s">
        <v>169</v>
      </c>
      <c r="R9" s="6">
        <v>161616</v>
      </c>
      <c r="T9" s="6">
        <v>2906771</v>
      </c>
    </row>
    <row r="10" spans="2:20" ht="15">
      <c r="B10" t="s">
        <v>190</v>
      </c>
      <c r="D10" s="5">
        <v>2016</v>
      </c>
      <c r="F10" s="6">
        <v>390769</v>
      </c>
      <c r="H10" s="7" t="s">
        <v>169</v>
      </c>
      <c r="J10" s="6">
        <v>873733</v>
      </c>
      <c r="L10" s="6">
        <v>198380</v>
      </c>
      <c r="N10" s="6">
        <v>580659</v>
      </c>
      <c r="P10" s="6">
        <v>22516</v>
      </c>
      <c r="R10" s="6">
        <v>122036</v>
      </c>
      <c r="T10" s="6">
        <v>2188093</v>
      </c>
    </row>
    <row r="11" spans="2:20" ht="15">
      <c r="B11" t="s">
        <v>164</v>
      </c>
      <c r="D11" s="5">
        <v>2018</v>
      </c>
      <c r="F11" s="6">
        <v>500385</v>
      </c>
      <c r="H11" s="7" t="s">
        <v>169</v>
      </c>
      <c r="J11" s="6">
        <v>1284576</v>
      </c>
      <c r="L11" s="6">
        <v>428994</v>
      </c>
      <c r="N11" s="6">
        <v>671294</v>
      </c>
      <c r="P11" s="7" t="s">
        <v>169</v>
      </c>
      <c r="R11" s="6">
        <v>186613</v>
      </c>
      <c r="T11" s="6">
        <v>3071862</v>
      </c>
    </row>
    <row r="12" spans="2:20" ht="15">
      <c r="B12" t="s">
        <v>192</v>
      </c>
      <c r="D12" s="5">
        <v>2017</v>
      </c>
      <c r="F12" s="6">
        <v>464231</v>
      </c>
      <c r="H12" s="7" t="s">
        <v>169</v>
      </c>
      <c r="J12" s="6">
        <v>1911541</v>
      </c>
      <c r="L12" s="6">
        <v>426372</v>
      </c>
      <c r="N12" s="6">
        <v>624555</v>
      </c>
      <c r="P12" s="7" t="s">
        <v>169</v>
      </c>
      <c r="R12" s="6">
        <v>251859</v>
      </c>
      <c r="T12" s="6">
        <v>3678558</v>
      </c>
    </row>
    <row r="13" spans="2:20" ht="15">
      <c r="B13" t="s">
        <v>190</v>
      </c>
      <c r="D13" s="5">
        <v>2016</v>
      </c>
      <c r="F13" s="6">
        <v>426923</v>
      </c>
      <c r="H13" s="7" t="s">
        <v>169</v>
      </c>
      <c r="J13" s="6">
        <v>1452245</v>
      </c>
      <c r="L13" s="6">
        <v>325657</v>
      </c>
      <c r="N13" s="6">
        <v>612189</v>
      </c>
      <c r="P13" s="6">
        <v>9612</v>
      </c>
      <c r="R13" s="6">
        <v>116811</v>
      </c>
      <c r="T13" s="6">
        <v>2943437</v>
      </c>
    </row>
    <row r="14" spans="2:20" ht="15">
      <c r="B14" t="s">
        <v>166</v>
      </c>
      <c r="D14" s="5">
        <v>2018</v>
      </c>
      <c r="F14" s="6">
        <v>442308</v>
      </c>
      <c r="H14" s="7" t="s">
        <v>169</v>
      </c>
      <c r="J14" s="6">
        <v>927831</v>
      </c>
      <c r="L14" s="6">
        <v>303736</v>
      </c>
      <c r="N14" s="6">
        <v>503787</v>
      </c>
      <c r="P14" s="7" t="s">
        <v>169</v>
      </c>
      <c r="R14" s="6">
        <v>151800</v>
      </c>
      <c r="T14" s="6">
        <v>2329462</v>
      </c>
    </row>
    <row r="15" spans="2:20" ht="15">
      <c r="B15" t="s">
        <v>193</v>
      </c>
      <c r="D15" s="5">
        <v>2017</v>
      </c>
      <c r="F15" s="6">
        <v>417308</v>
      </c>
      <c r="H15" s="7" t="s">
        <v>169</v>
      </c>
      <c r="J15" s="6">
        <v>1485671</v>
      </c>
      <c r="L15" s="6">
        <v>311887</v>
      </c>
      <c r="N15" s="6">
        <v>530289</v>
      </c>
      <c r="P15" s="7" t="s">
        <v>169</v>
      </c>
      <c r="R15" s="6">
        <v>162183</v>
      </c>
      <c r="T15" s="6">
        <v>2907338</v>
      </c>
    </row>
    <row r="16" spans="2:20" ht="15">
      <c r="B16" t="s">
        <v>190</v>
      </c>
      <c r="D16" s="5">
        <v>2016</v>
      </c>
      <c r="F16" s="6">
        <v>383077</v>
      </c>
      <c r="H16" s="7" t="s">
        <v>169</v>
      </c>
      <c r="J16" s="6">
        <v>873733</v>
      </c>
      <c r="L16" s="6">
        <v>198380</v>
      </c>
      <c r="N16" s="6">
        <v>569249</v>
      </c>
      <c r="P16" s="6">
        <v>22819</v>
      </c>
      <c r="R16" s="6">
        <v>113478</v>
      </c>
      <c r="T16" s="6">
        <v>2160736</v>
      </c>
    </row>
    <row r="17" spans="2:20" ht="15">
      <c r="B17" t="s">
        <v>194</v>
      </c>
      <c r="D17" s="5">
        <v>2018</v>
      </c>
      <c r="F17" s="6">
        <v>353462</v>
      </c>
      <c r="H17" s="7" t="s">
        <v>169</v>
      </c>
      <c r="J17" s="6">
        <v>476806</v>
      </c>
      <c r="L17" s="6">
        <v>203761</v>
      </c>
      <c r="N17" s="6">
        <v>369729</v>
      </c>
      <c r="P17" s="7" t="s">
        <v>169</v>
      </c>
      <c r="R17" s="6">
        <v>101052</v>
      </c>
      <c r="T17" s="6">
        <v>1504810</v>
      </c>
    </row>
    <row r="18" spans="2:18" ht="15">
      <c r="B18" t="s">
        <v>195</v>
      </c>
      <c r="D18" s="5"/>
      <c r="F18" s="7"/>
      <c r="H18" s="7"/>
      <c r="J18" s="7"/>
      <c r="L18" s="7"/>
      <c r="N18" s="7"/>
      <c r="P18" s="7"/>
      <c r="R18" s="7"/>
    </row>
    <row r="19" spans="2:4" ht="15">
      <c r="B19" t="s">
        <v>190</v>
      </c>
      <c r="D19" s="5"/>
    </row>
    <row r="20" spans="2:20" ht="15">
      <c r="B20" t="s">
        <v>196</v>
      </c>
      <c r="D20" s="5">
        <v>2018</v>
      </c>
      <c r="F20" s="6">
        <v>19654</v>
      </c>
      <c r="H20" s="7" t="s">
        <v>169</v>
      </c>
      <c r="J20" s="7" t="s">
        <v>169</v>
      </c>
      <c r="L20" s="7" t="s">
        <v>169</v>
      </c>
      <c r="N20" s="7" t="s">
        <v>169</v>
      </c>
      <c r="P20" s="7" t="s">
        <v>169</v>
      </c>
      <c r="R20" s="6">
        <v>1868703</v>
      </c>
      <c r="T20" s="6">
        <v>1888357</v>
      </c>
    </row>
    <row r="21" spans="2:20" ht="15">
      <c r="B21" t="s">
        <v>197</v>
      </c>
      <c r="D21" s="5">
        <v>2017</v>
      </c>
      <c r="F21" s="6">
        <v>358846</v>
      </c>
      <c r="H21" s="7" t="s">
        <v>169</v>
      </c>
      <c r="J21" s="6">
        <v>888585</v>
      </c>
      <c r="L21" s="6">
        <v>148999</v>
      </c>
      <c r="N21" s="6">
        <v>250</v>
      </c>
      <c r="P21" s="7" t="s">
        <v>169</v>
      </c>
      <c r="R21" s="6">
        <v>79309</v>
      </c>
      <c r="T21" s="6">
        <v>1475989</v>
      </c>
    </row>
    <row r="22" spans="2:20" ht="15">
      <c r="B22" t="s">
        <v>198</v>
      </c>
      <c r="D22" s="5">
        <v>2016</v>
      </c>
      <c r="F22" s="6">
        <v>331981</v>
      </c>
      <c r="H22" s="7" t="s">
        <v>169</v>
      </c>
      <c r="J22" s="6">
        <v>1088286</v>
      </c>
      <c r="L22" s="6">
        <v>90913</v>
      </c>
      <c r="N22" s="6">
        <v>368744</v>
      </c>
      <c r="P22" s="6">
        <v>1421</v>
      </c>
      <c r="R22" s="6">
        <v>43321</v>
      </c>
      <c r="T22" s="6">
        <v>1924666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3" width="8.7109375" style="0" customWidth="1"/>
    <col min="4" max="4" width="67.7109375" style="0" customWidth="1"/>
    <col min="5" max="5" width="8.7109375" style="0" customWidth="1"/>
    <col min="6" max="6" width="70.7109375" style="0" customWidth="1"/>
    <col min="7" max="7" width="8.7109375" style="0" customWidth="1"/>
    <col min="8" max="8" width="67.7109375" style="0" customWidth="1"/>
    <col min="9" max="9" width="8.7109375" style="0" customWidth="1"/>
    <col min="10" max="10" width="70.7109375" style="0" customWidth="1"/>
    <col min="11" max="11" width="8.7109375" style="0" customWidth="1"/>
    <col min="12" max="12" width="67.7109375" style="0" customWidth="1"/>
    <col min="13" max="13" width="8.7109375" style="0" customWidth="1"/>
    <col min="14" max="14" width="70.7109375" style="0" customWidth="1"/>
    <col min="15" max="16384" width="8.7109375" style="0" customWidth="1"/>
  </cols>
  <sheetData>
    <row r="2" spans="2:15" ht="15">
      <c r="B2" s="12"/>
      <c r="C2" s="3"/>
      <c r="D2" s="11" t="s">
        <v>199</v>
      </c>
      <c r="E2" s="11"/>
      <c r="F2" s="11"/>
      <c r="G2" s="3"/>
      <c r="H2" s="11" t="s">
        <v>200</v>
      </c>
      <c r="I2" s="11"/>
      <c r="J2" s="11"/>
      <c r="K2" s="3"/>
      <c r="L2" s="11" t="s">
        <v>201</v>
      </c>
      <c r="M2" s="11"/>
      <c r="N2" s="11"/>
      <c r="O2" s="12"/>
    </row>
    <row r="3" spans="1:15" ht="39.75" customHeight="1">
      <c r="A3" s="3"/>
      <c r="B3" s="12"/>
      <c r="C3" s="3"/>
      <c r="D3" s="4" t="s">
        <v>202</v>
      </c>
      <c r="E3" s="3"/>
      <c r="F3" s="4" t="s">
        <v>203</v>
      </c>
      <c r="G3" s="3"/>
      <c r="H3" s="4" t="s">
        <v>202</v>
      </c>
      <c r="I3" s="3"/>
      <c r="J3" s="4" t="s">
        <v>203</v>
      </c>
      <c r="K3" s="3"/>
      <c r="L3" s="4" t="s">
        <v>202</v>
      </c>
      <c r="M3" s="3"/>
      <c r="N3" s="4" t="s">
        <v>203</v>
      </c>
      <c r="O3" s="12"/>
    </row>
    <row r="4" spans="1:15" ht="15">
      <c r="A4" s="3"/>
      <c r="B4" s="3" t="s">
        <v>154</v>
      </c>
      <c r="C4" s="3"/>
      <c r="D4" s="12" t="s">
        <v>204</v>
      </c>
      <c r="E4" s="3"/>
      <c r="F4" s="12" t="s">
        <v>204</v>
      </c>
      <c r="G4" s="3"/>
      <c r="H4" s="12" t="s">
        <v>204</v>
      </c>
      <c r="I4" s="3"/>
      <c r="J4" s="12" t="s">
        <v>204</v>
      </c>
      <c r="K4" s="3"/>
      <c r="L4" s="12" t="s">
        <v>204</v>
      </c>
      <c r="M4" s="3"/>
      <c r="N4" s="12" t="s">
        <v>204</v>
      </c>
      <c r="O4" s="12"/>
    </row>
    <row r="5" spans="2:14" ht="15">
      <c r="B5" t="s">
        <v>159</v>
      </c>
      <c r="D5" s="6">
        <v>1404482</v>
      </c>
      <c r="F5" s="6">
        <v>1667002</v>
      </c>
      <c r="H5" s="6">
        <v>2088266</v>
      </c>
      <c r="J5" s="6">
        <v>2677140</v>
      </c>
      <c r="L5" s="6">
        <v>1319472</v>
      </c>
      <c r="N5" s="6">
        <v>2581954</v>
      </c>
    </row>
    <row r="6" spans="2:14" ht="15">
      <c r="B6" t="s">
        <v>205</v>
      </c>
      <c r="D6" s="6">
        <v>673561</v>
      </c>
      <c r="F6" s="6">
        <v>799373</v>
      </c>
      <c r="H6" s="6">
        <v>1174622</v>
      </c>
      <c r="J6" s="6">
        <v>1488250</v>
      </c>
      <c r="L6" s="6">
        <v>622813</v>
      </c>
      <c r="N6" s="6">
        <v>1218736</v>
      </c>
    </row>
    <row r="7" spans="2:14" ht="15">
      <c r="B7" t="s">
        <v>164</v>
      </c>
      <c r="D7" s="6">
        <v>1107047</v>
      </c>
      <c r="F7" s="6">
        <v>1313913</v>
      </c>
      <c r="H7" s="6">
        <v>1487821</v>
      </c>
      <c r="J7" s="6">
        <v>1893324</v>
      </c>
      <c r="L7" s="6">
        <v>854587</v>
      </c>
      <c r="N7" s="6">
        <v>1672250</v>
      </c>
    </row>
    <row r="8" spans="2:14" ht="15">
      <c r="B8" t="s">
        <v>166</v>
      </c>
      <c r="D8" s="6">
        <v>673561</v>
      </c>
      <c r="F8" s="6">
        <v>799373</v>
      </c>
      <c r="H8" s="6">
        <v>1174622</v>
      </c>
      <c r="J8" s="6">
        <v>1488250</v>
      </c>
      <c r="L8" s="6">
        <v>622813</v>
      </c>
      <c r="N8" s="6">
        <v>1218736</v>
      </c>
    </row>
    <row r="9" spans="2:14" ht="15">
      <c r="B9" t="s">
        <v>194</v>
      </c>
      <c r="D9" s="7"/>
      <c r="F9" s="7"/>
      <c r="H9" s="7"/>
      <c r="J9" s="7"/>
      <c r="L9" s="6">
        <v>273513</v>
      </c>
      <c r="N9" s="6">
        <v>535120</v>
      </c>
    </row>
    <row r="10" spans="2:14" ht="15">
      <c r="B10" t="s">
        <v>196</v>
      </c>
      <c r="D10" s="6">
        <v>984601</v>
      </c>
      <c r="F10" s="6">
        <v>1772412</v>
      </c>
      <c r="H10" s="6">
        <v>740283</v>
      </c>
      <c r="J10" s="6">
        <v>1091637</v>
      </c>
      <c r="L10" s="7" t="s">
        <v>169</v>
      </c>
      <c r="N10" s="7" t="s">
        <v>169</v>
      </c>
    </row>
  </sheetData>
  <sheetProtection selectLockedCells="1" selectUnlockedCells="1"/>
  <mergeCells count="3">
    <mergeCell ref="D2:F2"/>
    <mergeCell ref="H2:J2"/>
    <mergeCell ref="L2:N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2023-07-18T11:51:54Z</dcterms:created>
  <dcterms:modified xsi:type="dcterms:W3CDTF">2023-07-18T11:51:54Z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